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รับสมัครนักเรียน 2567\ข้อมูลนักเรียน\"/>
    </mc:Choice>
  </mc:AlternateContent>
  <xr:revisionPtr revIDLastSave="0" documentId="13_ncr:1_{9612C023-1F35-4A96-BCE2-BC0B40C6C7C8}" xr6:coauthVersionLast="47" xr6:coauthVersionMax="47" xr10:uidLastSave="{00000000-0000-0000-0000-000000000000}"/>
  <bookViews>
    <workbookView xWindow="-110" yWindow="-110" windowWidth="19420" windowHeight="10300" activeTab="3" xr2:uid="{3556CDB1-31A4-4FCA-9A54-5B69BE06AF9D}"/>
  </bookViews>
  <sheets>
    <sheet name="ม.1" sheetId="1" r:id="rId1"/>
    <sheet name="วิทย - คณิต" sheetId="2" r:id="rId2"/>
    <sheet name="ศิลป์ - ภาษา" sheetId="3" r:id="rId3"/>
    <sheet name="ศิลป์ - พละ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9" i="2" l="1"/>
  <c r="J139" i="2"/>
  <c r="M139" i="2" s="1"/>
  <c r="L138" i="2"/>
  <c r="J138" i="2"/>
  <c r="M138" i="2" s="1"/>
  <c r="L137" i="2"/>
  <c r="J137" i="2"/>
  <c r="L112" i="2"/>
  <c r="J112" i="2"/>
  <c r="L108" i="2"/>
  <c r="J108" i="2"/>
  <c r="L107" i="2"/>
  <c r="J107" i="2"/>
  <c r="L106" i="2"/>
  <c r="J106" i="2"/>
  <c r="L105" i="2"/>
  <c r="J105" i="2"/>
  <c r="L104" i="2"/>
  <c r="J104" i="2"/>
  <c r="L77" i="2"/>
  <c r="J77" i="2"/>
  <c r="L72" i="2"/>
  <c r="J72" i="2"/>
  <c r="L71" i="2"/>
  <c r="J71" i="2"/>
  <c r="L70" i="2"/>
  <c r="J70" i="2"/>
  <c r="M137" i="2" l="1"/>
  <c r="M77" i="2"/>
  <c r="M105" i="2"/>
  <c r="M112" i="2"/>
  <c r="M104" i="2"/>
  <c r="M108" i="2"/>
  <c r="M107" i="2"/>
  <c r="M106" i="2"/>
  <c r="M72" i="2"/>
  <c r="M71" i="2"/>
  <c r="M70" i="2"/>
  <c r="L136" i="2" l="1"/>
  <c r="J136" i="2"/>
  <c r="L135" i="2"/>
  <c r="J135" i="2"/>
  <c r="M135" i="2" s="1"/>
  <c r="L134" i="2"/>
  <c r="J134" i="2"/>
  <c r="L133" i="2"/>
  <c r="J133" i="2"/>
  <c r="L132" i="2"/>
  <c r="J132" i="2"/>
  <c r="L131" i="2"/>
  <c r="J131" i="2"/>
  <c r="L130" i="2"/>
  <c r="J130" i="2"/>
  <c r="L129" i="2"/>
  <c r="J129" i="2"/>
  <c r="L128" i="2"/>
  <c r="J128" i="2"/>
  <c r="L127" i="2"/>
  <c r="J127" i="2"/>
  <c r="L126" i="2"/>
  <c r="J126" i="2"/>
  <c r="L125" i="2"/>
  <c r="J125" i="2"/>
  <c r="L124" i="2"/>
  <c r="J124" i="2"/>
  <c r="L123" i="2"/>
  <c r="J123" i="2"/>
  <c r="L122" i="2"/>
  <c r="J122" i="2"/>
  <c r="M122" i="2" s="1"/>
  <c r="L121" i="2"/>
  <c r="J121" i="2"/>
  <c r="L120" i="2"/>
  <c r="J120" i="2"/>
  <c r="L119" i="2"/>
  <c r="J119" i="2"/>
  <c r="L118" i="2"/>
  <c r="J118" i="2"/>
  <c r="M118" i="2" s="1"/>
  <c r="L117" i="2"/>
  <c r="J117" i="2"/>
  <c r="L116" i="2"/>
  <c r="J116" i="2"/>
  <c r="M116" i="2" s="1"/>
  <c r="L115" i="2"/>
  <c r="J115" i="2"/>
  <c r="L114" i="2"/>
  <c r="J114" i="2"/>
  <c r="M114" i="2" s="1"/>
  <c r="L113" i="2"/>
  <c r="J113" i="2"/>
  <c r="L103" i="2"/>
  <c r="J103" i="2"/>
  <c r="L102" i="2"/>
  <c r="J102" i="2"/>
  <c r="L101" i="2"/>
  <c r="J101" i="2"/>
  <c r="L100" i="2"/>
  <c r="J100" i="2"/>
  <c r="L99" i="2"/>
  <c r="J99" i="2"/>
  <c r="L98" i="2"/>
  <c r="J98" i="2"/>
  <c r="L97" i="2"/>
  <c r="J97" i="2"/>
  <c r="L96" i="2"/>
  <c r="J96" i="2"/>
  <c r="L95" i="2"/>
  <c r="J95" i="2"/>
  <c r="M95" i="2" s="1"/>
  <c r="L94" i="2"/>
  <c r="J94" i="2"/>
  <c r="L93" i="2"/>
  <c r="J93" i="2"/>
  <c r="L92" i="2"/>
  <c r="J92" i="2"/>
  <c r="L91" i="2"/>
  <c r="J91" i="2"/>
  <c r="M91" i="2" s="1"/>
  <c r="L90" i="2"/>
  <c r="J90" i="2"/>
  <c r="L89" i="2"/>
  <c r="J89" i="2"/>
  <c r="L88" i="2"/>
  <c r="J88" i="2"/>
  <c r="L87" i="2"/>
  <c r="J87" i="2"/>
  <c r="L86" i="2"/>
  <c r="J86" i="2"/>
  <c r="L85" i="2"/>
  <c r="J85" i="2"/>
  <c r="L84" i="2"/>
  <c r="J84" i="2"/>
  <c r="L83" i="2"/>
  <c r="J83" i="2"/>
  <c r="L82" i="2"/>
  <c r="J82" i="2"/>
  <c r="L81" i="2"/>
  <c r="J81" i="2"/>
  <c r="L80" i="2"/>
  <c r="J80" i="2"/>
  <c r="L79" i="2"/>
  <c r="J79" i="2"/>
  <c r="L78" i="2"/>
  <c r="J78" i="2"/>
  <c r="L69" i="2"/>
  <c r="J69" i="2"/>
  <c r="L68" i="2"/>
  <c r="J68" i="2"/>
  <c r="L67" i="2"/>
  <c r="J67" i="2"/>
  <c r="M67" i="2" s="1"/>
  <c r="L66" i="2"/>
  <c r="J66" i="2"/>
  <c r="L65" i="2"/>
  <c r="J65" i="2"/>
  <c r="L64" i="2"/>
  <c r="J64" i="2"/>
  <c r="L63" i="2"/>
  <c r="J63" i="2"/>
  <c r="M63" i="2" s="1"/>
  <c r="L62" i="2"/>
  <c r="J62" i="2"/>
  <c r="M62" i="2" s="1"/>
  <c r="L61" i="2"/>
  <c r="J61" i="2"/>
  <c r="M61" i="2" s="1"/>
  <c r="L60" i="2"/>
  <c r="J60" i="2"/>
  <c r="L59" i="2"/>
  <c r="J59" i="2"/>
  <c r="L58" i="2"/>
  <c r="J58" i="2"/>
  <c r="L57" i="2"/>
  <c r="J57" i="2"/>
  <c r="L56" i="2"/>
  <c r="J56" i="2"/>
  <c r="L55" i="2"/>
  <c r="J55" i="2"/>
  <c r="L54" i="2"/>
  <c r="J54" i="2"/>
  <c r="L53" i="2"/>
  <c r="J53" i="2"/>
  <c r="L52" i="2"/>
  <c r="J52" i="2"/>
  <c r="L51" i="2"/>
  <c r="J51" i="2"/>
  <c r="L50" i="2"/>
  <c r="J50" i="2"/>
  <c r="L49" i="2"/>
  <c r="J49" i="2"/>
  <c r="L48" i="2"/>
  <c r="J48" i="2"/>
  <c r="L47" i="2"/>
  <c r="J47" i="2"/>
  <c r="L46" i="2"/>
  <c r="J46" i="2"/>
  <c r="L45" i="2"/>
  <c r="J45" i="2"/>
  <c r="L44" i="2"/>
  <c r="J44" i="2"/>
  <c r="L42" i="2"/>
  <c r="J42" i="2"/>
  <c r="M42" i="2" s="1"/>
  <c r="L41" i="2"/>
  <c r="J41" i="2"/>
  <c r="L35" i="2"/>
  <c r="J35" i="2"/>
  <c r="L34" i="2"/>
  <c r="J34" i="2"/>
  <c r="L33" i="2"/>
  <c r="J33" i="2"/>
  <c r="M33" i="2" s="1"/>
  <c r="L32" i="2"/>
  <c r="J32" i="2"/>
  <c r="M32" i="2" s="1"/>
  <c r="L31" i="2"/>
  <c r="J31" i="2"/>
  <c r="L30" i="2"/>
  <c r="J30" i="2"/>
  <c r="L29" i="2"/>
  <c r="J29" i="2"/>
  <c r="L28" i="2"/>
  <c r="J28" i="2"/>
  <c r="L27" i="2"/>
  <c r="J27" i="2"/>
  <c r="L26" i="2"/>
  <c r="J26" i="2"/>
  <c r="L24" i="2"/>
  <c r="J24" i="2"/>
  <c r="L23" i="2"/>
  <c r="J23" i="2"/>
  <c r="L22" i="2"/>
  <c r="J22" i="2"/>
  <c r="M22" i="2" s="1"/>
  <c r="L21" i="2"/>
  <c r="J21" i="2"/>
  <c r="L20" i="2"/>
  <c r="J20" i="2"/>
  <c r="M20" i="2" s="1"/>
  <c r="L19" i="2"/>
  <c r="J19" i="2"/>
  <c r="L18" i="2"/>
  <c r="J18" i="2"/>
  <c r="L17" i="2"/>
  <c r="J17" i="2"/>
  <c r="L16" i="2"/>
  <c r="J16" i="2"/>
  <c r="M16" i="2" s="1"/>
  <c r="L15" i="2"/>
  <c r="J15" i="2"/>
  <c r="M15" i="2" s="1"/>
  <c r="L14" i="2"/>
  <c r="J14" i="2"/>
  <c r="L13" i="2"/>
  <c r="J13" i="2"/>
  <c r="L12" i="2"/>
  <c r="J12" i="2"/>
  <c r="L11" i="2"/>
  <c r="J11" i="2"/>
  <c r="L10" i="2"/>
  <c r="J10" i="2"/>
  <c r="L9" i="2"/>
  <c r="J9" i="2"/>
  <c r="L8" i="2"/>
  <c r="J8" i="2"/>
  <c r="L7" i="2"/>
  <c r="J7" i="2"/>
  <c r="M7" i="2" s="1"/>
  <c r="L6" i="2"/>
  <c r="J6" i="2"/>
  <c r="L5" i="2"/>
  <c r="J5" i="2"/>
  <c r="L511" i="1"/>
  <c r="J511" i="1"/>
  <c r="M511" i="1" s="1"/>
  <c r="L510" i="1"/>
  <c r="J510" i="1"/>
  <c r="L509" i="1"/>
  <c r="J509" i="1"/>
  <c r="L508" i="1"/>
  <c r="J508" i="1"/>
  <c r="M508" i="1" s="1"/>
  <c r="L507" i="1"/>
  <c r="J507" i="1"/>
  <c r="L506" i="1"/>
  <c r="J506" i="1"/>
  <c r="M506" i="1" s="1"/>
  <c r="L505" i="1"/>
  <c r="J505" i="1"/>
  <c r="L504" i="1"/>
  <c r="J504" i="1"/>
  <c r="L503" i="1"/>
  <c r="J503" i="1"/>
  <c r="L502" i="1"/>
  <c r="J502" i="1"/>
  <c r="M502" i="1" s="1"/>
  <c r="L501" i="1"/>
  <c r="J501" i="1"/>
  <c r="L500" i="1"/>
  <c r="J500" i="1"/>
  <c r="L499" i="1"/>
  <c r="J499" i="1"/>
  <c r="L498" i="1"/>
  <c r="J498" i="1"/>
  <c r="L497" i="1"/>
  <c r="J497" i="1"/>
  <c r="L496" i="1"/>
  <c r="J496" i="1"/>
  <c r="L495" i="1"/>
  <c r="J495" i="1"/>
  <c r="L494" i="1"/>
  <c r="J494" i="1"/>
  <c r="L493" i="1"/>
  <c r="J493" i="1"/>
  <c r="L492" i="1"/>
  <c r="J492" i="1"/>
  <c r="L491" i="1"/>
  <c r="J491" i="1"/>
  <c r="L490" i="1"/>
  <c r="J490" i="1"/>
  <c r="L489" i="1"/>
  <c r="J489" i="1"/>
  <c r="L488" i="1"/>
  <c r="J488" i="1"/>
  <c r="L487" i="1"/>
  <c r="J487" i="1"/>
  <c r="L486" i="1"/>
  <c r="J486" i="1"/>
  <c r="L485" i="1"/>
  <c r="J485" i="1"/>
  <c r="L484" i="1"/>
  <c r="J484" i="1"/>
  <c r="L483" i="1"/>
  <c r="J483" i="1"/>
  <c r="L482" i="1"/>
  <c r="J482" i="1"/>
  <c r="L481" i="1"/>
  <c r="J481" i="1"/>
  <c r="L476" i="1"/>
  <c r="J476" i="1"/>
  <c r="L475" i="1"/>
  <c r="J475" i="1"/>
  <c r="L474" i="1"/>
  <c r="J474" i="1"/>
  <c r="L473" i="1"/>
  <c r="J473" i="1"/>
  <c r="L472" i="1"/>
  <c r="J472" i="1"/>
  <c r="L471" i="1"/>
  <c r="J471" i="1"/>
  <c r="L470" i="1"/>
  <c r="J470" i="1"/>
  <c r="L469" i="1"/>
  <c r="J469" i="1"/>
  <c r="L468" i="1"/>
  <c r="J468" i="1"/>
  <c r="L467" i="1"/>
  <c r="J467" i="1"/>
  <c r="L466" i="1"/>
  <c r="J466" i="1"/>
  <c r="L465" i="1"/>
  <c r="J465" i="1"/>
  <c r="L464" i="1"/>
  <c r="J464" i="1"/>
  <c r="L463" i="1"/>
  <c r="J463" i="1"/>
  <c r="L462" i="1"/>
  <c r="J462" i="1"/>
  <c r="L461" i="1"/>
  <c r="J461" i="1"/>
  <c r="L460" i="1"/>
  <c r="J460" i="1"/>
  <c r="L459" i="1"/>
  <c r="J459" i="1"/>
  <c r="L458" i="1"/>
  <c r="J458" i="1"/>
  <c r="L457" i="1"/>
  <c r="J457" i="1"/>
  <c r="L456" i="1"/>
  <c r="J456" i="1"/>
  <c r="L455" i="1"/>
  <c r="J455" i="1"/>
  <c r="L454" i="1"/>
  <c r="J454" i="1"/>
  <c r="L453" i="1"/>
  <c r="J453" i="1"/>
  <c r="L452" i="1"/>
  <c r="J452" i="1"/>
  <c r="L451" i="1"/>
  <c r="J451" i="1"/>
  <c r="L450" i="1"/>
  <c r="J450" i="1"/>
  <c r="L449" i="1"/>
  <c r="J449" i="1"/>
  <c r="L448" i="1"/>
  <c r="J448" i="1"/>
  <c r="L447" i="1"/>
  <c r="J447" i="1"/>
  <c r="L442" i="1"/>
  <c r="J442" i="1"/>
  <c r="L441" i="1"/>
  <c r="J441" i="1"/>
  <c r="L440" i="1"/>
  <c r="J440" i="1"/>
  <c r="L439" i="1"/>
  <c r="J439" i="1"/>
  <c r="L438" i="1"/>
  <c r="J438" i="1"/>
  <c r="L437" i="1"/>
  <c r="J437" i="1"/>
  <c r="L436" i="1"/>
  <c r="J436" i="1"/>
  <c r="L435" i="1"/>
  <c r="J435" i="1"/>
  <c r="L434" i="1"/>
  <c r="J434" i="1"/>
  <c r="L433" i="1"/>
  <c r="J433" i="1"/>
  <c r="L432" i="1"/>
  <c r="J432" i="1"/>
  <c r="L431" i="1"/>
  <c r="J431" i="1"/>
  <c r="L430" i="1"/>
  <c r="J430" i="1"/>
  <c r="L429" i="1"/>
  <c r="J429" i="1"/>
  <c r="L428" i="1"/>
  <c r="J428" i="1"/>
  <c r="L427" i="1"/>
  <c r="J427" i="1"/>
  <c r="L426" i="1"/>
  <c r="J426" i="1"/>
  <c r="L425" i="1"/>
  <c r="J425" i="1"/>
  <c r="L424" i="1"/>
  <c r="J424" i="1"/>
  <c r="L423" i="1"/>
  <c r="J423" i="1"/>
  <c r="L422" i="1"/>
  <c r="J422" i="1"/>
  <c r="L421" i="1"/>
  <c r="J421" i="1"/>
  <c r="L420" i="1"/>
  <c r="J420" i="1"/>
  <c r="L419" i="1"/>
  <c r="J419" i="1"/>
  <c r="L418" i="1"/>
  <c r="J418" i="1"/>
  <c r="L417" i="1"/>
  <c r="J417" i="1"/>
  <c r="L416" i="1"/>
  <c r="J416" i="1"/>
  <c r="L415" i="1"/>
  <c r="J415" i="1"/>
  <c r="L414" i="1"/>
  <c r="J414" i="1"/>
  <c r="L413" i="1"/>
  <c r="J413" i="1"/>
  <c r="L408" i="1"/>
  <c r="J408" i="1"/>
  <c r="L407" i="1"/>
  <c r="J407" i="1"/>
  <c r="L406" i="1"/>
  <c r="J406" i="1"/>
  <c r="L405" i="1"/>
  <c r="J405" i="1"/>
  <c r="L404" i="1"/>
  <c r="J404" i="1"/>
  <c r="L403" i="1"/>
  <c r="J403" i="1"/>
  <c r="L402" i="1"/>
  <c r="J402" i="1"/>
  <c r="L401" i="1"/>
  <c r="J401" i="1"/>
  <c r="L400" i="1"/>
  <c r="J400" i="1"/>
  <c r="L399" i="1"/>
  <c r="J399" i="1"/>
  <c r="L398" i="1"/>
  <c r="J398" i="1"/>
  <c r="L397" i="1"/>
  <c r="J397" i="1"/>
  <c r="L396" i="1"/>
  <c r="J396" i="1"/>
  <c r="L395" i="1"/>
  <c r="J395" i="1"/>
  <c r="L394" i="1"/>
  <c r="J394" i="1"/>
  <c r="L393" i="1"/>
  <c r="J393" i="1"/>
  <c r="L392" i="1"/>
  <c r="J392" i="1"/>
  <c r="L391" i="1"/>
  <c r="J391" i="1"/>
  <c r="L390" i="1"/>
  <c r="J390" i="1"/>
  <c r="L389" i="1"/>
  <c r="J389" i="1"/>
  <c r="L388" i="1"/>
  <c r="J388" i="1"/>
  <c r="L387" i="1"/>
  <c r="J387" i="1"/>
  <c r="L386" i="1"/>
  <c r="J386" i="1"/>
  <c r="L385" i="1"/>
  <c r="J385" i="1"/>
  <c r="L384" i="1"/>
  <c r="J384" i="1"/>
  <c r="L383" i="1"/>
  <c r="J383" i="1"/>
  <c r="L382" i="1"/>
  <c r="J382" i="1"/>
  <c r="L381" i="1"/>
  <c r="J381" i="1"/>
  <c r="L380" i="1"/>
  <c r="J380" i="1"/>
  <c r="L379" i="1"/>
  <c r="J379" i="1"/>
  <c r="L374" i="1"/>
  <c r="J374" i="1"/>
  <c r="L373" i="1"/>
  <c r="J373" i="1"/>
  <c r="L372" i="1"/>
  <c r="J372" i="1"/>
  <c r="L371" i="1"/>
  <c r="J371" i="1"/>
  <c r="L370" i="1"/>
  <c r="J370" i="1"/>
  <c r="L369" i="1"/>
  <c r="J369" i="1"/>
  <c r="L368" i="1"/>
  <c r="J368" i="1"/>
  <c r="L367" i="1"/>
  <c r="J367" i="1"/>
  <c r="L366" i="1"/>
  <c r="J366" i="1"/>
  <c r="L365" i="1"/>
  <c r="J365" i="1"/>
  <c r="L364" i="1"/>
  <c r="J364" i="1"/>
  <c r="L363" i="1"/>
  <c r="J363" i="1"/>
  <c r="L362" i="1"/>
  <c r="J362" i="1"/>
  <c r="L361" i="1"/>
  <c r="J361" i="1"/>
  <c r="L360" i="1"/>
  <c r="J360" i="1"/>
  <c r="L359" i="1"/>
  <c r="J359" i="1"/>
  <c r="L358" i="1"/>
  <c r="J358" i="1"/>
  <c r="L357" i="1"/>
  <c r="J357" i="1"/>
  <c r="L356" i="1"/>
  <c r="J356" i="1"/>
  <c r="L355" i="1"/>
  <c r="J355" i="1"/>
  <c r="L354" i="1"/>
  <c r="J354" i="1"/>
  <c r="L353" i="1"/>
  <c r="J353" i="1"/>
  <c r="L352" i="1"/>
  <c r="J352" i="1"/>
  <c r="L351" i="1"/>
  <c r="J351" i="1"/>
  <c r="L350" i="1"/>
  <c r="J350" i="1"/>
  <c r="L349" i="1"/>
  <c r="J349" i="1"/>
  <c r="L348" i="1"/>
  <c r="J348" i="1"/>
  <c r="L347" i="1"/>
  <c r="J347" i="1"/>
  <c r="L346" i="1"/>
  <c r="J346" i="1"/>
  <c r="L345" i="1"/>
  <c r="J345" i="1"/>
  <c r="L340" i="1"/>
  <c r="J340" i="1"/>
  <c r="L339" i="1"/>
  <c r="J339" i="1"/>
  <c r="L338" i="1"/>
  <c r="J338" i="1"/>
  <c r="L337" i="1"/>
  <c r="J337" i="1"/>
  <c r="L336" i="1"/>
  <c r="J336" i="1"/>
  <c r="L335" i="1"/>
  <c r="J335" i="1"/>
  <c r="L334" i="1"/>
  <c r="J334" i="1"/>
  <c r="L333" i="1"/>
  <c r="J333" i="1"/>
  <c r="L332" i="1"/>
  <c r="J332" i="1"/>
  <c r="L331" i="1"/>
  <c r="J331" i="1"/>
  <c r="L330" i="1"/>
  <c r="J330" i="1"/>
  <c r="L329" i="1"/>
  <c r="J329" i="1"/>
  <c r="L328" i="1"/>
  <c r="J328" i="1"/>
  <c r="L327" i="1"/>
  <c r="J327" i="1"/>
  <c r="L326" i="1"/>
  <c r="J326" i="1"/>
  <c r="L325" i="1"/>
  <c r="J325" i="1"/>
  <c r="L324" i="1"/>
  <c r="J324" i="1"/>
  <c r="L323" i="1"/>
  <c r="J323" i="1"/>
  <c r="L322" i="1"/>
  <c r="J322" i="1"/>
  <c r="L321" i="1"/>
  <c r="J321" i="1"/>
  <c r="L320" i="1"/>
  <c r="J320" i="1"/>
  <c r="L319" i="1"/>
  <c r="J319" i="1"/>
  <c r="L318" i="1"/>
  <c r="J318" i="1"/>
  <c r="L317" i="1"/>
  <c r="J317" i="1"/>
  <c r="L316" i="1"/>
  <c r="J316" i="1"/>
  <c r="L315" i="1"/>
  <c r="J315" i="1"/>
  <c r="L314" i="1"/>
  <c r="J314" i="1"/>
  <c r="L313" i="1"/>
  <c r="J313" i="1"/>
  <c r="L312" i="1"/>
  <c r="J312" i="1"/>
  <c r="L311" i="1"/>
  <c r="J311" i="1"/>
  <c r="L306" i="1"/>
  <c r="J306" i="1"/>
  <c r="L305" i="1"/>
  <c r="J305" i="1"/>
  <c r="L304" i="1"/>
  <c r="J304" i="1"/>
  <c r="L303" i="1"/>
  <c r="J303" i="1"/>
  <c r="L302" i="1"/>
  <c r="J302" i="1"/>
  <c r="L301" i="1"/>
  <c r="J301" i="1"/>
  <c r="L300" i="1"/>
  <c r="J300" i="1"/>
  <c r="L299" i="1"/>
  <c r="J299" i="1"/>
  <c r="L298" i="1"/>
  <c r="J298" i="1"/>
  <c r="L297" i="1"/>
  <c r="J297" i="1"/>
  <c r="L296" i="1"/>
  <c r="J296" i="1"/>
  <c r="L295" i="1"/>
  <c r="J295" i="1"/>
  <c r="L294" i="1"/>
  <c r="J294" i="1"/>
  <c r="L293" i="1"/>
  <c r="J293" i="1"/>
  <c r="L292" i="1"/>
  <c r="J292" i="1"/>
  <c r="L291" i="1"/>
  <c r="J291" i="1"/>
  <c r="L290" i="1"/>
  <c r="J290" i="1"/>
  <c r="L289" i="1"/>
  <c r="J289" i="1"/>
  <c r="L288" i="1"/>
  <c r="J288" i="1"/>
  <c r="L287" i="1"/>
  <c r="J287" i="1"/>
  <c r="L286" i="1"/>
  <c r="J286" i="1"/>
  <c r="L285" i="1"/>
  <c r="J285" i="1"/>
  <c r="L284" i="1"/>
  <c r="J284" i="1"/>
  <c r="L283" i="1"/>
  <c r="J283" i="1"/>
  <c r="L282" i="1"/>
  <c r="J282" i="1"/>
  <c r="L281" i="1"/>
  <c r="J281" i="1"/>
  <c r="L280" i="1"/>
  <c r="J280" i="1"/>
  <c r="L279" i="1"/>
  <c r="J279" i="1"/>
  <c r="L278" i="1"/>
  <c r="J278" i="1"/>
  <c r="L277" i="1"/>
  <c r="J277" i="1"/>
  <c r="L272" i="1"/>
  <c r="J272" i="1"/>
  <c r="L271" i="1"/>
  <c r="J271" i="1"/>
  <c r="L270" i="1"/>
  <c r="J270" i="1"/>
  <c r="L269" i="1"/>
  <c r="J269" i="1"/>
  <c r="L268" i="1"/>
  <c r="J268" i="1"/>
  <c r="L267" i="1"/>
  <c r="J267" i="1"/>
  <c r="L266" i="1"/>
  <c r="J266" i="1"/>
  <c r="L265" i="1"/>
  <c r="J265" i="1"/>
  <c r="L264" i="1"/>
  <c r="J264" i="1"/>
  <c r="L263" i="1"/>
  <c r="J263" i="1"/>
  <c r="L262" i="1"/>
  <c r="J262" i="1"/>
  <c r="L261" i="1"/>
  <c r="J261" i="1"/>
  <c r="L260" i="1"/>
  <c r="J260" i="1"/>
  <c r="L259" i="1"/>
  <c r="J259" i="1"/>
  <c r="L258" i="1"/>
  <c r="J258" i="1"/>
  <c r="L257" i="1"/>
  <c r="J257" i="1"/>
  <c r="L256" i="1"/>
  <c r="J256" i="1"/>
  <c r="L255" i="1"/>
  <c r="J255" i="1"/>
  <c r="L254" i="1"/>
  <c r="J254" i="1"/>
  <c r="L253" i="1"/>
  <c r="J253" i="1"/>
  <c r="L252" i="1"/>
  <c r="J252" i="1"/>
  <c r="L251" i="1"/>
  <c r="J251" i="1"/>
  <c r="L250" i="1"/>
  <c r="J250" i="1"/>
  <c r="L249" i="1"/>
  <c r="J249" i="1"/>
  <c r="L248" i="1"/>
  <c r="J248" i="1"/>
  <c r="L247" i="1"/>
  <c r="J247" i="1"/>
  <c r="L246" i="1"/>
  <c r="J246" i="1"/>
  <c r="L245" i="1"/>
  <c r="J245" i="1"/>
  <c r="L244" i="1"/>
  <c r="J244" i="1"/>
  <c r="L243" i="1"/>
  <c r="J243" i="1"/>
  <c r="L238" i="1"/>
  <c r="J238" i="1"/>
  <c r="L237" i="1"/>
  <c r="J237" i="1"/>
  <c r="L236" i="1"/>
  <c r="J236" i="1"/>
  <c r="L235" i="1"/>
  <c r="J235" i="1"/>
  <c r="L234" i="1"/>
  <c r="J234" i="1"/>
  <c r="L233" i="1"/>
  <c r="J233" i="1"/>
  <c r="L232" i="1"/>
  <c r="J232" i="1"/>
  <c r="L231" i="1"/>
  <c r="J231" i="1"/>
  <c r="L230" i="1"/>
  <c r="J230" i="1"/>
  <c r="L229" i="1"/>
  <c r="J229" i="1"/>
  <c r="L228" i="1"/>
  <c r="J228" i="1"/>
  <c r="L227" i="1"/>
  <c r="J227" i="1"/>
  <c r="L226" i="1"/>
  <c r="J226" i="1"/>
  <c r="L225" i="1"/>
  <c r="J225" i="1"/>
  <c r="L224" i="1"/>
  <c r="J224" i="1"/>
  <c r="L223" i="1"/>
  <c r="J223" i="1"/>
  <c r="L222" i="1"/>
  <c r="J222" i="1"/>
  <c r="L221" i="1"/>
  <c r="J221" i="1"/>
  <c r="L220" i="1"/>
  <c r="J220" i="1"/>
  <c r="L219" i="1"/>
  <c r="J219" i="1"/>
  <c r="L218" i="1"/>
  <c r="J218" i="1"/>
  <c r="L217" i="1"/>
  <c r="J217" i="1"/>
  <c r="L216" i="1"/>
  <c r="J216" i="1"/>
  <c r="L215" i="1"/>
  <c r="J215" i="1"/>
  <c r="L214" i="1"/>
  <c r="J214" i="1"/>
  <c r="L213" i="1"/>
  <c r="J213" i="1"/>
  <c r="L212" i="1"/>
  <c r="J212" i="1"/>
  <c r="L211" i="1"/>
  <c r="J211" i="1"/>
  <c r="L210" i="1"/>
  <c r="J210" i="1"/>
  <c r="L209" i="1"/>
  <c r="J209" i="1"/>
  <c r="L204" i="1"/>
  <c r="J204" i="1"/>
  <c r="L203" i="1"/>
  <c r="J203" i="1"/>
  <c r="L202" i="1"/>
  <c r="J202" i="1"/>
  <c r="L201" i="1"/>
  <c r="J201" i="1"/>
  <c r="L200" i="1"/>
  <c r="J200" i="1"/>
  <c r="L199" i="1"/>
  <c r="J199" i="1"/>
  <c r="L198" i="1"/>
  <c r="J198" i="1"/>
  <c r="L197" i="1"/>
  <c r="J197" i="1"/>
  <c r="L196" i="1"/>
  <c r="J196" i="1"/>
  <c r="L195" i="1"/>
  <c r="J195" i="1"/>
  <c r="L194" i="1"/>
  <c r="J194" i="1"/>
  <c r="L193" i="1"/>
  <c r="J193" i="1"/>
  <c r="L192" i="1"/>
  <c r="J192" i="1"/>
  <c r="L191" i="1"/>
  <c r="J191" i="1"/>
  <c r="L190" i="1"/>
  <c r="J190" i="1"/>
  <c r="L189" i="1"/>
  <c r="J189" i="1"/>
  <c r="L188" i="1"/>
  <c r="J188" i="1"/>
  <c r="L187" i="1"/>
  <c r="J187" i="1"/>
  <c r="L186" i="1"/>
  <c r="J186" i="1"/>
  <c r="L185" i="1"/>
  <c r="J185" i="1"/>
  <c r="L184" i="1"/>
  <c r="J184" i="1"/>
  <c r="L183" i="1"/>
  <c r="J183" i="1"/>
  <c r="L182" i="1"/>
  <c r="J182" i="1"/>
  <c r="L181" i="1"/>
  <c r="J181" i="1"/>
  <c r="L180" i="1"/>
  <c r="J180" i="1"/>
  <c r="L179" i="1"/>
  <c r="J179" i="1"/>
  <c r="L178" i="1"/>
  <c r="J178" i="1"/>
  <c r="L177" i="1"/>
  <c r="J177" i="1"/>
  <c r="L176" i="1"/>
  <c r="J176" i="1"/>
  <c r="L175" i="1"/>
  <c r="J175" i="1"/>
  <c r="L170" i="1"/>
  <c r="J170" i="1"/>
  <c r="L169" i="1"/>
  <c r="J169" i="1"/>
  <c r="L168" i="1"/>
  <c r="J168" i="1"/>
  <c r="L167" i="1"/>
  <c r="J167" i="1"/>
  <c r="L166" i="1"/>
  <c r="J166" i="1"/>
  <c r="L165" i="1"/>
  <c r="J165" i="1"/>
  <c r="L164" i="1"/>
  <c r="J164" i="1"/>
  <c r="L163" i="1"/>
  <c r="J163" i="1"/>
  <c r="L162" i="1"/>
  <c r="J162" i="1"/>
  <c r="L161" i="1"/>
  <c r="J161" i="1"/>
  <c r="L160" i="1"/>
  <c r="J160" i="1"/>
  <c r="L159" i="1"/>
  <c r="J159" i="1"/>
  <c r="L158" i="1"/>
  <c r="J158" i="1"/>
  <c r="L157" i="1"/>
  <c r="J157" i="1"/>
  <c r="L156" i="1"/>
  <c r="J156" i="1"/>
  <c r="L155" i="1"/>
  <c r="J155" i="1"/>
  <c r="L154" i="1"/>
  <c r="J154" i="1"/>
  <c r="L153" i="1"/>
  <c r="J153" i="1"/>
  <c r="L152" i="1"/>
  <c r="J152" i="1"/>
  <c r="L151" i="1"/>
  <c r="J151" i="1"/>
  <c r="L150" i="1"/>
  <c r="J150" i="1"/>
  <c r="L149" i="1"/>
  <c r="J149" i="1"/>
  <c r="L148" i="1"/>
  <c r="J148" i="1"/>
  <c r="L147" i="1"/>
  <c r="J147" i="1"/>
  <c r="L146" i="1"/>
  <c r="J146" i="1"/>
  <c r="L145" i="1"/>
  <c r="J145" i="1"/>
  <c r="L144" i="1"/>
  <c r="J144" i="1"/>
  <c r="L143" i="1"/>
  <c r="J143" i="1"/>
  <c r="L142" i="1"/>
  <c r="J142" i="1"/>
  <c r="L141" i="1"/>
  <c r="J141" i="1"/>
  <c r="L136" i="1"/>
  <c r="J136" i="1"/>
  <c r="L135" i="1"/>
  <c r="J135" i="1"/>
  <c r="L134" i="1"/>
  <c r="J134" i="1"/>
  <c r="L133" i="1"/>
  <c r="J133" i="1"/>
  <c r="L132" i="1"/>
  <c r="J132" i="1"/>
  <c r="L131" i="1"/>
  <c r="J131" i="1"/>
  <c r="M131" i="1" s="1"/>
  <c r="L130" i="1"/>
  <c r="J130" i="1"/>
  <c r="L129" i="1"/>
  <c r="J129" i="1"/>
  <c r="L128" i="1"/>
  <c r="J128" i="1"/>
  <c r="L127" i="1"/>
  <c r="J127" i="1"/>
  <c r="M127" i="1" s="1"/>
  <c r="L126" i="1"/>
  <c r="J126" i="1"/>
  <c r="L125" i="1"/>
  <c r="J125" i="1"/>
  <c r="M125" i="1" s="1"/>
  <c r="L124" i="1"/>
  <c r="J124" i="1"/>
  <c r="L123" i="1"/>
  <c r="J123" i="1"/>
  <c r="M123" i="1" s="1"/>
  <c r="L122" i="1"/>
  <c r="J122" i="1"/>
  <c r="L121" i="1"/>
  <c r="J121" i="1"/>
  <c r="L120" i="1"/>
  <c r="J120" i="1"/>
  <c r="L119" i="1"/>
  <c r="J119" i="1"/>
  <c r="M119" i="1" s="1"/>
  <c r="L118" i="1"/>
  <c r="J118" i="1"/>
  <c r="L117" i="1"/>
  <c r="J117" i="1"/>
  <c r="L116" i="1"/>
  <c r="J116" i="1"/>
  <c r="L115" i="1"/>
  <c r="J115" i="1"/>
  <c r="M115" i="1" s="1"/>
  <c r="L114" i="1"/>
  <c r="J114" i="1"/>
  <c r="L113" i="1"/>
  <c r="J113" i="1"/>
  <c r="L112" i="1"/>
  <c r="J112" i="1"/>
  <c r="L111" i="1"/>
  <c r="J111" i="1"/>
  <c r="M111" i="1" s="1"/>
  <c r="L110" i="1"/>
  <c r="J110" i="1"/>
  <c r="L109" i="1"/>
  <c r="J109" i="1"/>
  <c r="M109" i="1" s="1"/>
  <c r="L108" i="1"/>
  <c r="J108" i="1"/>
  <c r="L107" i="1"/>
  <c r="J107" i="1"/>
  <c r="M107" i="1" s="1"/>
  <c r="L102" i="1"/>
  <c r="J102" i="1"/>
  <c r="L101" i="1"/>
  <c r="J101" i="1"/>
  <c r="L100" i="1"/>
  <c r="J100" i="1"/>
  <c r="L99" i="1"/>
  <c r="J99" i="1"/>
  <c r="L98" i="1"/>
  <c r="J98" i="1"/>
  <c r="L97" i="1"/>
  <c r="J97" i="1"/>
  <c r="L96" i="1"/>
  <c r="J96" i="1"/>
  <c r="L95" i="1"/>
  <c r="J95" i="1"/>
  <c r="L94" i="1"/>
  <c r="J94" i="1"/>
  <c r="L93" i="1"/>
  <c r="J93" i="1"/>
  <c r="L92" i="1"/>
  <c r="J92" i="1"/>
  <c r="L91" i="1"/>
  <c r="J91" i="1"/>
  <c r="L90" i="1"/>
  <c r="J90" i="1"/>
  <c r="L89" i="1"/>
  <c r="J89" i="1"/>
  <c r="L88" i="1"/>
  <c r="J88" i="1"/>
  <c r="L87" i="1"/>
  <c r="J87" i="1"/>
  <c r="L86" i="1"/>
  <c r="J86" i="1"/>
  <c r="L85" i="1"/>
  <c r="J85" i="1"/>
  <c r="L84" i="1"/>
  <c r="J84" i="1"/>
  <c r="L83" i="1"/>
  <c r="J83" i="1"/>
  <c r="L82" i="1"/>
  <c r="J82" i="1"/>
  <c r="L81" i="1"/>
  <c r="J81" i="1"/>
  <c r="L80" i="1"/>
  <c r="J80" i="1"/>
  <c r="L79" i="1"/>
  <c r="J79" i="1"/>
  <c r="L78" i="1"/>
  <c r="J78" i="1"/>
  <c r="L77" i="1"/>
  <c r="J77" i="1"/>
  <c r="L76" i="1"/>
  <c r="J76" i="1"/>
  <c r="L75" i="1"/>
  <c r="J75" i="1"/>
  <c r="L74" i="1"/>
  <c r="J74" i="1"/>
  <c r="L73" i="1"/>
  <c r="J73" i="1"/>
  <c r="L68" i="1"/>
  <c r="J68" i="1"/>
  <c r="L67" i="1"/>
  <c r="J67" i="1"/>
  <c r="L66" i="1"/>
  <c r="J66" i="1"/>
  <c r="L65" i="1"/>
  <c r="J65" i="1"/>
  <c r="L64" i="1"/>
  <c r="J64" i="1"/>
  <c r="L63" i="1"/>
  <c r="J63" i="1"/>
  <c r="L62" i="1"/>
  <c r="J62" i="1"/>
  <c r="L61" i="1"/>
  <c r="J61" i="1"/>
  <c r="L60" i="1"/>
  <c r="J60" i="1"/>
  <c r="L59" i="1"/>
  <c r="J59" i="1"/>
  <c r="M59" i="1" s="1"/>
  <c r="L58" i="1"/>
  <c r="J58" i="1"/>
  <c r="L57" i="1"/>
  <c r="J57" i="1"/>
  <c r="L56" i="1"/>
  <c r="J56" i="1"/>
  <c r="L55" i="1"/>
  <c r="J55" i="1"/>
  <c r="L54" i="1"/>
  <c r="J54" i="1"/>
  <c r="L53" i="1"/>
  <c r="J53" i="1"/>
  <c r="L52" i="1"/>
  <c r="J52" i="1"/>
  <c r="L51" i="1"/>
  <c r="J51" i="1"/>
  <c r="L50" i="1"/>
  <c r="J50" i="1"/>
  <c r="L49" i="1"/>
  <c r="J49" i="1"/>
  <c r="L48" i="1"/>
  <c r="J48" i="1"/>
  <c r="L47" i="1"/>
  <c r="J47" i="1"/>
  <c r="L46" i="1"/>
  <c r="J46" i="1"/>
  <c r="L45" i="1"/>
  <c r="J45" i="1"/>
  <c r="L44" i="1"/>
  <c r="J44" i="1"/>
  <c r="L43" i="1"/>
  <c r="J43" i="1"/>
  <c r="L41" i="1"/>
  <c r="J41" i="1"/>
  <c r="L40" i="1"/>
  <c r="J40" i="1"/>
  <c r="L39" i="1"/>
  <c r="J39" i="1"/>
  <c r="L34" i="1"/>
  <c r="J34" i="1"/>
  <c r="L33" i="1"/>
  <c r="J33" i="1"/>
  <c r="L32" i="1"/>
  <c r="J32" i="1"/>
  <c r="L31" i="1"/>
  <c r="J31" i="1"/>
  <c r="L30" i="1"/>
  <c r="J30" i="1"/>
  <c r="L29" i="1"/>
  <c r="J29" i="1"/>
  <c r="L28" i="1"/>
  <c r="J28" i="1"/>
  <c r="L27" i="1"/>
  <c r="J27" i="1"/>
  <c r="L26" i="1"/>
  <c r="J26" i="1"/>
  <c r="L24" i="1"/>
  <c r="J24" i="1"/>
  <c r="L23" i="1"/>
  <c r="J23" i="1"/>
  <c r="M23" i="1" s="1"/>
  <c r="L22" i="1"/>
  <c r="J22" i="1"/>
  <c r="L21" i="1"/>
  <c r="J21" i="1"/>
  <c r="M21" i="1" s="1"/>
  <c r="L20" i="1"/>
  <c r="J20" i="1"/>
  <c r="L19" i="1"/>
  <c r="J19" i="1"/>
  <c r="M19" i="1" s="1"/>
  <c r="L18" i="1"/>
  <c r="J18" i="1"/>
  <c r="L17" i="1"/>
  <c r="J17" i="1"/>
  <c r="L16" i="1"/>
  <c r="J16" i="1"/>
  <c r="L15" i="1"/>
  <c r="J15" i="1"/>
  <c r="M15" i="1" s="1"/>
  <c r="L14" i="1"/>
  <c r="J14" i="1"/>
  <c r="L13" i="1"/>
  <c r="J13" i="1"/>
  <c r="M13" i="1" s="1"/>
  <c r="L12" i="1"/>
  <c r="J12" i="1"/>
  <c r="L11" i="1"/>
  <c r="J11" i="1"/>
  <c r="M11" i="1" s="1"/>
  <c r="L10" i="1"/>
  <c r="J10" i="1"/>
  <c r="L9" i="1"/>
  <c r="J9" i="1"/>
  <c r="L8" i="1"/>
  <c r="J8" i="1"/>
  <c r="L7" i="1"/>
  <c r="J7" i="1"/>
  <c r="L6" i="1"/>
  <c r="J6" i="1"/>
  <c r="L5" i="1"/>
  <c r="J5" i="1"/>
  <c r="M24" i="2" l="1"/>
  <c r="M29" i="2"/>
  <c r="M31" i="2"/>
  <c r="M97" i="2"/>
  <c r="M99" i="2"/>
  <c r="M126" i="2"/>
  <c r="M59" i="2"/>
  <c r="M103" i="2"/>
  <c r="M92" i="2"/>
  <c r="M100" i="2"/>
  <c r="M119" i="2"/>
  <c r="M55" i="2"/>
  <c r="M9" i="2"/>
  <c r="M17" i="2"/>
  <c r="M26" i="2"/>
  <c r="M34" i="2"/>
  <c r="M48" i="2"/>
  <c r="M82" i="2"/>
  <c r="M90" i="2"/>
  <c r="M130" i="2"/>
  <c r="M45" i="2"/>
  <c r="M47" i="2"/>
  <c r="M51" i="2"/>
  <c r="M53" i="2"/>
  <c r="M56" i="2"/>
  <c r="M64" i="2"/>
  <c r="M124" i="2"/>
  <c r="M127" i="2"/>
  <c r="M23" i="2"/>
  <c r="M69" i="2"/>
  <c r="M84" i="2"/>
  <c r="M98" i="2"/>
  <c r="M132" i="2"/>
  <c r="M134" i="2"/>
  <c r="M136" i="2"/>
  <c r="M6" i="2"/>
  <c r="M8" i="2"/>
  <c r="M10" i="2"/>
  <c r="M12" i="2"/>
  <c r="M14" i="2"/>
  <c r="M46" i="2"/>
  <c r="M54" i="2"/>
  <c r="M79" i="2"/>
  <c r="M81" i="2"/>
  <c r="M83" i="2"/>
  <c r="M87" i="2"/>
  <c r="M89" i="2"/>
  <c r="M117" i="2"/>
  <c r="M125" i="2"/>
  <c r="M13" i="2"/>
  <c r="M19" i="2"/>
  <c r="M27" i="2"/>
  <c r="M30" i="2"/>
  <c r="M41" i="2"/>
  <c r="M49" i="2"/>
  <c r="M52" i="2"/>
  <c r="M58" i="2"/>
  <c r="M65" i="2"/>
  <c r="M68" i="2"/>
  <c r="M78" i="2"/>
  <c r="M85" i="2"/>
  <c r="M88" i="2"/>
  <c r="M94" i="2"/>
  <c r="M101" i="2"/>
  <c r="M113" i="2"/>
  <c r="M120" i="2"/>
  <c r="M123" i="2"/>
  <c r="M131" i="2"/>
  <c r="M5" i="2"/>
  <c r="M11" i="2"/>
  <c r="M18" i="2"/>
  <c r="M21" i="2"/>
  <c r="M28" i="2"/>
  <c r="M35" i="2"/>
  <c r="M44" i="2"/>
  <c r="M50" i="2"/>
  <c r="M57" i="2"/>
  <c r="M60" i="2"/>
  <c r="M66" i="2"/>
  <c r="M80" i="2"/>
  <c r="M86" i="2"/>
  <c r="M93" i="2"/>
  <c r="M96" i="2"/>
  <c r="M102" i="2"/>
  <c r="M115" i="2"/>
  <c r="M121" i="2"/>
  <c r="M128" i="2"/>
  <c r="M133" i="2"/>
  <c r="M129" i="2"/>
  <c r="M510" i="1"/>
  <c r="M29" i="1"/>
  <c r="M31" i="1"/>
  <c r="M64" i="1"/>
  <c r="M66" i="1"/>
  <c r="M198" i="1"/>
  <c r="M214" i="1"/>
  <c r="M218" i="1"/>
  <c r="M234" i="1"/>
  <c r="M250" i="1"/>
  <c r="M254" i="1"/>
  <c r="M270" i="1"/>
  <c r="M282" i="1"/>
  <c r="M304" i="1"/>
  <c r="M306" i="1"/>
  <c r="M314" i="1"/>
  <c r="M318" i="1"/>
  <c r="M324" i="1"/>
  <c r="M326" i="1"/>
  <c r="M330" i="1"/>
  <c r="M332" i="1"/>
  <c r="M334" i="1"/>
  <c r="M338" i="1"/>
  <c r="M350" i="1"/>
  <c r="M462" i="1"/>
  <c r="M470" i="1"/>
  <c r="M482" i="1"/>
  <c r="M63" i="1"/>
  <c r="M185" i="1"/>
  <c r="M189" i="1"/>
  <c r="M193" i="1"/>
  <c r="M221" i="1"/>
  <c r="M225" i="1"/>
  <c r="M229" i="1"/>
  <c r="M237" i="1"/>
  <c r="M245" i="1"/>
  <c r="M249" i="1"/>
  <c r="M315" i="1"/>
  <c r="M331" i="1"/>
  <c r="M351" i="1"/>
  <c r="M451" i="1"/>
  <c r="M144" i="1"/>
  <c r="M158" i="1"/>
  <c r="M182" i="1"/>
  <c r="M455" i="1"/>
  <c r="M461" i="1"/>
  <c r="M465" i="1"/>
  <c r="M505" i="1"/>
  <c r="M509" i="1"/>
  <c r="M153" i="1"/>
  <c r="M159" i="1"/>
  <c r="M179" i="1"/>
  <c r="M215" i="1"/>
  <c r="M267" i="1"/>
  <c r="M298" i="1"/>
  <c r="M362" i="1"/>
  <c r="M382" i="1"/>
  <c r="M404" i="1"/>
  <c r="M408" i="1"/>
  <c r="M440" i="1"/>
  <c r="M12" i="1"/>
  <c r="M14" i="1"/>
  <c r="M20" i="1"/>
  <c r="M22" i="1"/>
  <c r="M24" i="1"/>
  <c r="M28" i="1"/>
  <c r="M48" i="1"/>
  <c r="M50" i="1"/>
  <c r="M95" i="1"/>
  <c r="M283" i="1"/>
  <c r="M285" i="1"/>
  <c r="M287" i="1"/>
  <c r="M355" i="1"/>
  <c r="M359" i="1"/>
  <c r="M363" i="1"/>
  <c r="M367" i="1"/>
  <c r="M371" i="1"/>
  <c r="M379" i="1"/>
  <c r="M383" i="1"/>
  <c r="M387" i="1"/>
  <c r="M401" i="1"/>
  <c r="M403" i="1"/>
  <c r="M421" i="1"/>
  <c r="M423" i="1"/>
  <c r="M425" i="1"/>
  <c r="M431" i="1"/>
  <c r="M33" i="1"/>
  <c r="M39" i="1"/>
  <c r="M43" i="1"/>
  <c r="M47" i="1"/>
  <c r="M51" i="1"/>
  <c r="M53" i="1"/>
  <c r="M55" i="1"/>
  <c r="M57" i="1"/>
  <c r="M141" i="1"/>
  <c r="M157" i="1"/>
  <c r="M165" i="1"/>
  <c r="M169" i="1"/>
  <c r="M177" i="1"/>
  <c r="M195" i="1"/>
  <c r="M230" i="1"/>
  <c r="M278" i="1"/>
  <c r="M295" i="1"/>
  <c r="M299" i="1"/>
  <c r="M301" i="1"/>
  <c r="M303" i="1"/>
  <c r="M346" i="1"/>
  <c r="M354" i="1"/>
  <c r="M358" i="1"/>
  <c r="M366" i="1"/>
  <c r="M391" i="1"/>
  <c r="M435" i="1"/>
  <c r="M439" i="1"/>
  <c r="M456" i="1"/>
  <c r="M468" i="1"/>
  <c r="M488" i="1"/>
  <c r="M492" i="1"/>
  <c r="M496" i="1"/>
  <c r="M8" i="1"/>
  <c r="M99" i="1"/>
  <c r="M194" i="1"/>
  <c r="M257" i="1"/>
  <c r="M261" i="1"/>
  <c r="M265" i="1"/>
  <c r="M279" i="1"/>
  <c r="M448" i="1"/>
  <c r="M27" i="1"/>
  <c r="M67" i="1"/>
  <c r="M73" i="1"/>
  <c r="M75" i="1"/>
  <c r="M77" i="1"/>
  <c r="M79" i="1"/>
  <c r="M83" i="1"/>
  <c r="M87" i="1"/>
  <c r="M89" i="1"/>
  <c r="M91" i="1"/>
  <c r="M93" i="1"/>
  <c r="M148" i="1"/>
  <c r="M162" i="1"/>
  <c r="M178" i="1"/>
  <c r="M201" i="1"/>
  <c r="M209" i="1"/>
  <c r="M213" i="1"/>
  <c r="M231" i="1"/>
  <c r="M251" i="1"/>
  <c r="M266" i="1"/>
  <c r="M288" i="1"/>
  <c r="M290" i="1"/>
  <c r="M294" i="1"/>
  <c r="M319" i="1"/>
  <c r="M321" i="1"/>
  <c r="M323" i="1"/>
  <c r="M335" i="1"/>
  <c r="M337" i="1"/>
  <c r="M339" i="1"/>
  <c r="M347" i="1"/>
  <c r="M349" i="1"/>
  <c r="M370" i="1"/>
  <c r="M374" i="1"/>
  <c r="M384" i="1"/>
  <c r="M388" i="1"/>
  <c r="M392" i="1"/>
  <c r="M396" i="1"/>
  <c r="M400" i="1"/>
  <c r="M402" i="1"/>
  <c r="M416" i="1"/>
  <c r="M422" i="1"/>
  <c r="M424" i="1"/>
  <c r="M426" i="1"/>
  <c r="M428" i="1"/>
  <c r="M432" i="1"/>
  <c r="M436" i="1"/>
  <c r="M438" i="1"/>
  <c r="M469" i="1"/>
  <c r="M471" i="1"/>
  <c r="M473" i="1"/>
  <c r="M483" i="1"/>
  <c r="M485" i="1"/>
  <c r="M493" i="1"/>
  <c r="M5" i="1"/>
  <c r="M7" i="1"/>
  <c r="M9" i="1"/>
  <c r="M58" i="1"/>
  <c r="M60" i="1"/>
  <c r="M86" i="1"/>
  <c r="M90" i="1"/>
  <c r="M94" i="1"/>
  <c r="M96" i="1"/>
  <c r="M122" i="1"/>
  <c r="M126" i="1"/>
  <c r="M130" i="1"/>
  <c r="M132" i="1"/>
  <c r="M136" i="1"/>
  <c r="M142" i="1"/>
  <c r="M170" i="1"/>
  <c r="M210" i="1"/>
  <c r="M246" i="1"/>
  <c r="M399" i="1"/>
  <c r="M405" i="1"/>
  <c r="M420" i="1"/>
  <c r="M441" i="1"/>
  <c r="M452" i="1"/>
  <c r="M481" i="1"/>
  <c r="M280" i="1"/>
  <c r="M296" i="1"/>
  <c r="M316" i="1"/>
  <c r="M460" i="1"/>
  <c r="M497" i="1"/>
  <c r="M501" i="1"/>
  <c r="M6" i="1"/>
  <c r="M10" i="1"/>
  <c r="M44" i="1"/>
  <c r="M46" i="1"/>
  <c r="M74" i="1"/>
  <c r="M78" i="1"/>
  <c r="M80" i="1"/>
  <c r="M102" i="1"/>
  <c r="M110" i="1"/>
  <c r="M114" i="1"/>
  <c r="M116" i="1"/>
  <c r="M147" i="1"/>
  <c r="M154" i="1"/>
  <c r="M156" i="1"/>
  <c r="M190" i="1"/>
  <c r="M226" i="1"/>
  <c r="M235" i="1"/>
  <c r="M262" i="1"/>
  <c r="M271" i="1"/>
  <c r="M291" i="1"/>
  <c r="M293" i="1"/>
  <c r="M311" i="1"/>
  <c r="M313" i="1"/>
  <c r="M327" i="1"/>
  <c r="M329" i="1"/>
  <c r="M340" i="1"/>
  <c r="M406" i="1"/>
  <c r="M415" i="1"/>
  <c r="M419" i="1"/>
  <c r="M457" i="1"/>
  <c r="M463" i="1"/>
  <c r="M476" i="1"/>
  <c r="M498" i="1"/>
  <c r="M500" i="1"/>
  <c r="M17" i="1"/>
  <c r="M26" i="1"/>
  <c r="M166" i="1"/>
  <c r="M202" i="1"/>
  <c r="M238" i="1"/>
  <c r="M489" i="1"/>
  <c r="M16" i="1"/>
  <c r="M18" i="1"/>
  <c r="M145" i="1"/>
  <c r="M186" i="1"/>
  <c r="M222" i="1"/>
  <c r="M258" i="1"/>
  <c r="M286" i="1"/>
  <c r="M302" i="1"/>
  <c r="M322" i="1"/>
  <c r="M395" i="1"/>
  <c r="M30" i="1"/>
  <c r="M41" i="1"/>
  <c r="M62" i="1"/>
  <c r="M82" i="1"/>
  <c r="M84" i="1"/>
  <c r="M98" i="1"/>
  <c r="M100" i="1"/>
  <c r="M113" i="1"/>
  <c r="M118" i="1"/>
  <c r="M120" i="1"/>
  <c r="M129" i="1"/>
  <c r="M134" i="1"/>
  <c r="M161" i="1"/>
  <c r="M163" i="1"/>
  <c r="M181" i="1"/>
  <c r="M183" i="1"/>
  <c r="M197" i="1"/>
  <c r="M199" i="1"/>
  <c r="M217" i="1"/>
  <c r="M219" i="1"/>
  <c r="M233" i="1"/>
  <c r="M253" i="1"/>
  <c r="M255" i="1"/>
  <c r="M269" i="1"/>
  <c r="M352" i="1"/>
  <c r="M357" i="1"/>
  <c r="M360" i="1"/>
  <c r="M365" i="1"/>
  <c r="M368" i="1"/>
  <c r="M373" i="1"/>
  <c r="M380" i="1"/>
  <c r="M386" i="1"/>
  <c r="M389" i="1"/>
  <c r="M394" i="1"/>
  <c r="M397" i="1"/>
  <c r="M407" i="1"/>
  <c r="M413" i="1"/>
  <c r="M418" i="1"/>
  <c r="M430" i="1"/>
  <c r="M433" i="1"/>
  <c r="M447" i="1"/>
  <c r="M449" i="1"/>
  <c r="M454" i="1"/>
  <c r="M464" i="1"/>
  <c r="M466" i="1"/>
  <c r="M484" i="1"/>
  <c r="M486" i="1"/>
  <c r="M503" i="1"/>
  <c r="M32" i="1"/>
  <c r="M34" i="1"/>
  <c r="M45" i="1"/>
  <c r="M52" i="1"/>
  <c r="M54" i="1"/>
  <c r="M61" i="1"/>
  <c r="M68" i="1"/>
  <c r="M81" i="1"/>
  <c r="M88" i="1"/>
  <c r="M97" i="1"/>
  <c r="M108" i="1"/>
  <c r="M117" i="1"/>
  <c r="M124" i="1"/>
  <c r="M133" i="1"/>
  <c r="M135" i="1"/>
  <c r="M146" i="1"/>
  <c r="M149" i="1"/>
  <c r="M167" i="1"/>
  <c r="M187" i="1"/>
  <c r="M203" i="1"/>
  <c r="M223" i="1"/>
  <c r="M243" i="1"/>
  <c r="M259" i="1"/>
  <c r="M277" i="1"/>
  <c r="M437" i="1"/>
  <c r="M442" i="1"/>
  <c r="M490" i="1"/>
  <c r="M507" i="1"/>
  <c r="M40" i="1"/>
  <c r="M49" i="1"/>
  <c r="M56" i="1"/>
  <c r="M65" i="1"/>
  <c r="M76" i="1"/>
  <c r="M85" i="1"/>
  <c r="M92" i="1"/>
  <c r="M101" i="1"/>
  <c r="M112" i="1"/>
  <c r="M121" i="1"/>
  <c r="M128" i="1"/>
  <c r="M150" i="1"/>
  <c r="M152" i="1"/>
  <c r="M155" i="1"/>
  <c r="M175" i="1"/>
  <c r="M191" i="1"/>
  <c r="M211" i="1"/>
  <c r="M227" i="1"/>
  <c r="M247" i="1"/>
  <c r="M263" i="1"/>
  <c r="M281" i="1"/>
  <c r="M284" i="1"/>
  <c r="M289" i="1"/>
  <c r="M292" i="1"/>
  <c r="M297" i="1"/>
  <c r="M300" i="1"/>
  <c r="M305" i="1"/>
  <c r="M312" i="1"/>
  <c r="M317" i="1"/>
  <c r="M320" i="1"/>
  <c r="M325" i="1"/>
  <c r="M328" i="1"/>
  <c r="M333" i="1"/>
  <c r="M336" i="1"/>
  <c r="M345" i="1"/>
  <c r="M348" i="1"/>
  <c r="M353" i="1"/>
  <c r="M356" i="1"/>
  <c r="M361" i="1"/>
  <c r="M364" i="1"/>
  <c r="M369" i="1"/>
  <c r="M372" i="1"/>
  <c r="M381" i="1"/>
  <c r="M385" i="1"/>
  <c r="M390" i="1"/>
  <c r="M393" i="1"/>
  <c r="M398" i="1"/>
  <c r="M414" i="1"/>
  <c r="M417" i="1"/>
  <c r="M427" i="1"/>
  <c r="M429" i="1"/>
  <c r="M434" i="1"/>
  <c r="M450" i="1"/>
  <c r="M453" i="1"/>
  <c r="M458" i="1"/>
  <c r="M472" i="1"/>
  <c r="M474" i="1"/>
  <c r="M494" i="1"/>
  <c r="M499" i="1"/>
  <c r="M504" i="1"/>
  <c r="M143" i="1"/>
  <c r="M164" i="1"/>
  <c r="M176" i="1"/>
  <c r="M184" i="1"/>
  <c r="M192" i="1"/>
  <c r="M200" i="1"/>
  <c r="M212" i="1"/>
  <c r="M220" i="1"/>
  <c r="M228" i="1"/>
  <c r="M236" i="1"/>
  <c r="M248" i="1"/>
  <c r="M256" i="1"/>
  <c r="M264" i="1"/>
  <c r="M272" i="1"/>
  <c r="M491" i="1"/>
  <c r="M151" i="1"/>
  <c r="M160" i="1"/>
  <c r="M168" i="1"/>
  <c r="M180" i="1"/>
  <c r="M188" i="1"/>
  <c r="M196" i="1"/>
  <c r="M204" i="1"/>
  <c r="M216" i="1"/>
  <c r="M224" i="1"/>
  <c r="M232" i="1"/>
  <c r="M244" i="1"/>
  <c r="M252" i="1"/>
  <c r="M260" i="1"/>
  <c r="M268" i="1"/>
  <c r="M459" i="1"/>
  <c r="M467" i="1"/>
  <c r="M475" i="1"/>
  <c r="M487" i="1"/>
  <c r="M495" i="1"/>
</calcChain>
</file>

<file path=xl/sharedStrings.xml><?xml version="1.0" encoding="utf-8"?>
<sst xmlns="http://schemas.openxmlformats.org/spreadsheetml/2006/main" count="3053" uniqueCount="1536">
  <si>
    <t>โรงเรียนน้ำโสมพิทยาคม  สำนักงานเขตพื้นที่การศึกษามัธยมศึกษาอุดรธานี</t>
  </si>
  <si>
    <t>ที่</t>
  </si>
  <si>
    <t>คำนำหน้า</t>
  </si>
  <si>
    <t>สกุล</t>
  </si>
  <si>
    <t>เลขประจำตัวประชาชน</t>
  </si>
  <si>
    <t>โรงเรียนเดิม</t>
  </si>
  <si>
    <t>ในเขต</t>
  </si>
  <si>
    <t>นอกเขต</t>
  </si>
  <si>
    <t>คะแนน</t>
  </si>
  <si>
    <t>GPA</t>
  </si>
  <si>
    <t xml:space="preserve">คะแนน </t>
  </si>
  <si>
    <t>รวม</t>
  </si>
  <si>
    <t>A001</t>
  </si>
  <si>
    <t>เด็กหญิง</t>
  </si>
  <si>
    <t>อริสา สิงห์ครุฑ</t>
  </si>
  <si>
    <t>บ้านท่าโสม</t>
  </si>
  <si>
    <t>A002</t>
  </si>
  <si>
    <t>เด็กชาย</t>
  </si>
  <si>
    <t>ธีระนัย จันทร์แก้ว</t>
  </si>
  <si>
    <t>A003</t>
  </si>
  <si>
    <t xml:space="preserve"> วิมลมณี เรืองโสม </t>
  </si>
  <si>
    <t>A004</t>
  </si>
  <si>
    <t>นนทพัฒน์ คำจันโท</t>
  </si>
  <si>
    <t>บ้านน้ำปู่</t>
  </si>
  <si>
    <t>A005</t>
  </si>
  <si>
    <t>กัญญาณัฐ คำภูแก้ว</t>
  </si>
  <si>
    <t>A006</t>
  </si>
  <si>
    <t>วัรชมน ชนะภูมิ</t>
  </si>
  <si>
    <t>A007</t>
  </si>
  <si>
    <t>ปพิชญา อรรควงษ์</t>
  </si>
  <si>
    <t>A008</t>
  </si>
  <si>
    <t>รวิภา อนุรัตน์</t>
  </si>
  <si>
    <t>A009</t>
  </si>
  <si>
    <t>กัญญาพัชร สอนใส</t>
  </si>
  <si>
    <t>A010</t>
  </si>
  <si>
    <t>ปัทมา กัลยากุล</t>
  </si>
  <si>
    <t>A011</t>
  </si>
  <si>
    <t>บุญฤทธิ์ นามหานวล</t>
  </si>
  <si>
    <t>A012</t>
  </si>
  <si>
    <t>ปีใหม่ วรรณสิทธิ์</t>
  </si>
  <si>
    <t>A013</t>
  </si>
  <si>
    <t>วิภาดา คุ้มดิถี</t>
  </si>
  <si>
    <t>บ้านนาไร่</t>
  </si>
  <si>
    <t>A014</t>
  </si>
  <si>
    <t>อภิญรดา บุญพา</t>
  </si>
  <si>
    <t>A015</t>
  </si>
  <si>
    <t>ภัทราพร สุทธิแพทย์</t>
  </si>
  <si>
    <t>A016</t>
  </si>
  <si>
    <t>ธัญสุดา เทพา</t>
  </si>
  <si>
    <t>บ้านหัวช้าง</t>
  </si>
  <si>
    <t>A017</t>
  </si>
  <si>
    <t>ทิพานัน พฤษจะโปะ</t>
  </si>
  <si>
    <t>A018</t>
  </si>
  <si>
    <t>วิรดา ตางจงราช</t>
  </si>
  <si>
    <t>A019</t>
  </si>
  <si>
    <t>ธีรภัทร์ พิมพ์ศรี</t>
  </si>
  <si>
    <t>A020</t>
  </si>
  <si>
    <t>อธิยุต ศรีโสภา</t>
  </si>
  <si>
    <t>A021</t>
  </si>
  <si>
    <t>สมิตา ศรีโสภา</t>
  </si>
  <si>
    <t>น้ำโสมประชาสรรค์(ถิรธัมโมอุปถัมภ์)</t>
  </si>
  <si>
    <t>A022</t>
  </si>
  <si>
    <t>รัชฎากาญจน์ บุญมา</t>
  </si>
  <si>
    <t>A023</t>
  </si>
  <si>
    <t>ชนน์ชนก บุญหลักคำ</t>
  </si>
  <si>
    <t>อนุบาลญาริดา</t>
  </si>
  <si>
    <t>A024</t>
  </si>
  <si>
    <t>ชัญญา รัตน์แสง</t>
  </si>
  <si>
    <t>A025</t>
  </si>
  <si>
    <t>มงคลรัตน์ เลิศศรี</t>
  </si>
  <si>
    <t>บ้านนางัว</t>
  </si>
  <si>
    <t>A026</t>
  </si>
  <si>
    <t>รชานนท์ โพธิ์ชัยศรี</t>
  </si>
  <si>
    <t>A027</t>
  </si>
  <si>
    <t>วิริฒิพา สีนาทนาวา</t>
  </si>
  <si>
    <t>A028</t>
  </si>
  <si>
    <t>บัณฑิตา บุญพงษ์</t>
  </si>
  <si>
    <t>A029</t>
  </si>
  <si>
    <t>สุขุมาลย์ ศิริเสาร์</t>
  </si>
  <si>
    <t>A030</t>
  </si>
  <si>
    <t>พิมพ์ชนก ไชยสนาม</t>
  </si>
  <si>
    <t>บ้านนาตูม</t>
  </si>
  <si>
    <t>A031</t>
  </si>
  <si>
    <t>นิธิศภูมิ บุญสอง</t>
  </si>
  <si>
    <t>A032</t>
  </si>
  <si>
    <t>พณิชพล มูลทองคำ</t>
  </si>
  <si>
    <t>A033</t>
  </si>
  <si>
    <t>เจษฎากรณ์ จันทรักษา</t>
  </si>
  <si>
    <t>A034</t>
  </si>
  <si>
    <t>จักรพรรดิ แก้วสาร</t>
  </si>
  <si>
    <t>A035</t>
  </si>
  <si>
    <t>วีรพล ปิ่นโพธิ์</t>
  </si>
  <si>
    <t>A036</t>
  </si>
  <si>
    <t xml:space="preserve">ชนัญญู รินทะรักษ์ </t>
  </si>
  <si>
    <t>A037</t>
  </si>
  <si>
    <t>พัทธ์ธีรา พลศรี</t>
  </si>
  <si>
    <t>A038</t>
  </si>
  <si>
    <t>วิรากานต์ ลำพอง</t>
  </si>
  <si>
    <t>บ้านโคกสะอาด</t>
  </si>
  <si>
    <t>A039</t>
  </si>
  <si>
    <t>วิมลภัทร ผละพล</t>
  </si>
  <si>
    <t>A040</t>
  </si>
  <si>
    <t>จักรพงษ์ อรรคสุข</t>
  </si>
  <si>
    <t>A041</t>
  </si>
  <si>
    <t>ธยากร จันทร์แก้ว</t>
  </si>
  <si>
    <t>A042</t>
  </si>
  <si>
    <t>กตัญญุตา ขันทอง</t>
  </si>
  <si>
    <t>A043</t>
  </si>
  <si>
    <t>ดวงทหัย จักรปล้อง</t>
  </si>
  <si>
    <t>A044</t>
  </si>
  <si>
    <t>จตุรภัทร จันทร์กุล</t>
  </si>
  <si>
    <t>A045</t>
  </si>
  <si>
    <t>ธนพรณ์ แซ่เต็ง</t>
  </si>
  <si>
    <t>A046</t>
  </si>
  <si>
    <t>ศิรประภา อุดมคำ</t>
  </si>
  <si>
    <t>A047</t>
  </si>
  <si>
    <t>ปิยาพัช มานะเสน</t>
  </si>
  <si>
    <t>A048</t>
  </si>
  <si>
    <t>วรชิต ศิริสุวรรณ</t>
  </si>
  <si>
    <t>A049</t>
  </si>
  <si>
    <t>วนิชญา เทพบุปผา</t>
  </si>
  <si>
    <t>A050</t>
  </si>
  <si>
    <t>วรัชยา แพงวาปี</t>
  </si>
  <si>
    <t>A051</t>
  </si>
  <si>
    <t>วิจิตรา ถามะพันธ์</t>
  </si>
  <si>
    <t>A052</t>
  </si>
  <si>
    <t>วรวรรธน์ โพธิ์ศาลาแสง</t>
  </si>
  <si>
    <t>A053</t>
  </si>
  <si>
    <t>พิชญ์นรี แก้วรักษา</t>
  </si>
  <si>
    <t>A054</t>
  </si>
  <si>
    <t>ธนวัฒน์ โสดา</t>
  </si>
  <si>
    <t>A055</t>
  </si>
  <si>
    <t>สิรวิชญ์ กองทอง</t>
  </si>
  <si>
    <t>A056</t>
  </si>
  <si>
    <t>กฤตนัย นาทา</t>
  </si>
  <si>
    <t>A057</t>
  </si>
  <si>
    <t>พิรภัทร เซ่งล้ำ</t>
  </si>
  <si>
    <t>A058</t>
  </si>
  <si>
    <t>ธนกร ภูจันมา</t>
  </si>
  <si>
    <t>บ้านนาคำ(ถิรธัมโมอุปถัมภ์)</t>
  </si>
  <si>
    <t>A059</t>
  </si>
  <si>
    <t>ชนสิษฎ์ นันทกุล</t>
  </si>
  <si>
    <t>A060</t>
  </si>
  <si>
    <t>ภูมิธนพัฒ ดีวิเศษ</t>
  </si>
  <si>
    <t>A061</t>
  </si>
  <si>
    <t>นิชคุณ แก้วเรืองแสง</t>
  </si>
  <si>
    <t>A062</t>
  </si>
  <si>
    <t>คุณากร กิ่งพา</t>
  </si>
  <si>
    <t>A063</t>
  </si>
  <si>
    <t>สิราวรรณ ขาวศรี</t>
  </si>
  <si>
    <t>A064</t>
  </si>
  <si>
    <t>เนตรนภา หาญธงชัย</t>
  </si>
  <si>
    <t>บ้านสะแบง</t>
  </si>
  <si>
    <t>A065</t>
  </si>
  <si>
    <t>ศิรประภา เก่งสนาม</t>
  </si>
  <si>
    <t>A066</t>
  </si>
  <si>
    <t>จิรายุ ยุทธรรม</t>
  </si>
  <si>
    <t>A067</t>
  </si>
  <si>
    <t>กุลธิดา กุลชัย</t>
  </si>
  <si>
    <t>เตชะไพบูลย์2</t>
  </si>
  <si>
    <t>A068</t>
  </si>
  <si>
    <t>สุพรรษา ศิริบุตร</t>
  </si>
  <si>
    <t>A069</t>
  </si>
  <si>
    <t>พงศ์พิพัทธ์ วันทองสุข</t>
  </si>
  <si>
    <t>A070</t>
  </si>
  <si>
    <t>นนธวัช ประทุมรัตน์</t>
  </si>
  <si>
    <t>A071</t>
  </si>
  <si>
    <t>มนต์นภา แก้วสี</t>
  </si>
  <si>
    <t>บ้านหนองแวง</t>
  </si>
  <si>
    <t>A072</t>
  </si>
  <si>
    <t>สมชาย นาคเสน</t>
  </si>
  <si>
    <t>A073</t>
  </si>
  <si>
    <t>วัชรชัย น้อยผาสม</t>
  </si>
  <si>
    <t>A074</t>
  </si>
  <si>
    <t>อภิชัย เดชศร</t>
  </si>
  <si>
    <t>A075</t>
  </si>
  <si>
    <t>ต้นกล้า ทุมแสง</t>
  </si>
  <si>
    <t>A076</t>
  </si>
  <si>
    <t>สุภัสสรา พิมพาพันธ์</t>
  </si>
  <si>
    <t>บ้านน้ำซึม</t>
  </si>
  <si>
    <t>A077</t>
  </si>
  <si>
    <t>พิฆเนศ ผกาโสภณ</t>
  </si>
  <si>
    <t>A078</t>
  </si>
  <si>
    <t>ศุภาพิชญ์ มั่นธรรมา</t>
  </si>
  <si>
    <t>A079</t>
  </si>
  <si>
    <t>สุพรรษา มหาพรหม</t>
  </si>
  <si>
    <t>A080</t>
  </si>
  <si>
    <t>ชญานิศ อ่อนแก้ว</t>
  </si>
  <si>
    <t>A081</t>
  </si>
  <si>
    <t>อัคเดช กองชัย</t>
  </si>
  <si>
    <t>A082</t>
  </si>
  <si>
    <t>เขมภัสสร์ ศรีเพ็งมาตย์</t>
  </si>
  <si>
    <t>A083</t>
  </si>
  <si>
    <t>นิโรบล โพธิ์งาม</t>
  </si>
  <si>
    <t>A084</t>
  </si>
  <si>
    <t>จุฑามาศ อุปัชฌาย์</t>
  </si>
  <si>
    <t>A085</t>
  </si>
  <si>
    <t>พิชญารมย์ พรมลี</t>
  </si>
  <si>
    <t>A086</t>
  </si>
  <si>
    <t>เมธัส ตางจงราช</t>
  </si>
  <si>
    <t>A087</t>
  </si>
  <si>
    <t>นิชาภา จำปาเรือง</t>
  </si>
  <si>
    <t>A088</t>
  </si>
  <si>
    <t>มนต์นภา เสียงสนั่น</t>
  </si>
  <si>
    <t>A089</t>
  </si>
  <si>
    <t>กนกวรรณ สังกะสิงห์</t>
  </si>
  <si>
    <t>A090</t>
  </si>
  <si>
    <t>เอกวินท์ ถาพนัสสัก</t>
  </si>
  <si>
    <t>A091</t>
  </si>
  <si>
    <t>ณัฐวุฒิ สุพรม</t>
  </si>
  <si>
    <t>อนุบาลบ้านก้องวิทยา</t>
  </si>
  <si>
    <t>A092</t>
  </si>
  <si>
    <t>เมธาสิทธิ์ ไชยศรีรัมย์</t>
  </si>
  <si>
    <t>A093</t>
  </si>
  <si>
    <t>ทักษ์ดนัย อาจสมดี</t>
  </si>
  <si>
    <t>A094</t>
  </si>
  <si>
    <t>ชนะพล คันธี</t>
  </si>
  <si>
    <t>A095</t>
  </si>
  <si>
    <t>กฤษฎี ภูลายยาว</t>
  </si>
  <si>
    <t>A096</t>
  </si>
  <si>
    <t>วรโชติ ฤทธิ์อ้วน</t>
  </si>
  <si>
    <t>A097</t>
  </si>
  <si>
    <t>อันดา สามทิศ</t>
  </si>
  <si>
    <t>A098</t>
  </si>
  <si>
    <t>พิมณภัส มอไธสง</t>
  </si>
  <si>
    <t>A099</t>
  </si>
  <si>
    <t>กมลทิพย์ สาโสก</t>
  </si>
  <si>
    <t>A100</t>
  </si>
  <si>
    <t>วสุธร ชัยสวัสดิ์</t>
  </si>
  <si>
    <t>A101</t>
  </si>
  <si>
    <t>พลอยชมพู เชื้อสาวถี</t>
  </si>
  <si>
    <t>A102</t>
  </si>
  <si>
    <t>ศุภลักษณ์ ขุมทอง</t>
  </si>
  <si>
    <t>A103</t>
  </si>
  <si>
    <t>วารุณี หิงประโคน</t>
  </si>
  <si>
    <t>A104</t>
  </si>
  <si>
    <t>ณัฐณิชา สมโชค</t>
  </si>
  <si>
    <t>A105</t>
  </si>
  <si>
    <t>น้ำหอม จำปาเพชร</t>
  </si>
  <si>
    <t>A106</t>
  </si>
  <si>
    <t>พรนิภา ปิตานัง</t>
  </si>
  <si>
    <t>A107</t>
  </si>
  <si>
    <t>สุกานดา ลียะวงค์</t>
  </si>
  <si>
    <t>A108</t>
  </si>
  <si>
    <t>พรจิตรา คำสวัสดิ์</t>
  </si>
  <si>
    <t>A109</t>
  </si>
  <si>
    <t>เพ็ญพิชชา โพธิ์ศรีขาม</t>
  </si>
  <si>
    <t>ชุมพลนาคลัง</t>
  </si>
  <si>
    <t>A110</t>
  </si>
  <si>
    <t>พิชญาภัก กฤษกรเมธา</t>
  </si>
  <si>
    <t>A111</t>
  </si>
  <si>
    <t>ณัฐนรีพร แสงเดือน</t>
  </si>
  <si>
    <t>A112</t>
  </si>
  <si>
    <t>พรนภัส ขนุนทอง</t>
  </si>
  <si>
    <t>บ้านโสมเยี่ยมโนนพัฒนา</t>
  </si>
  <si>
    <t>A113</t>
  </si>
  <si>
    <t>อิจฉรา กลมทอง</t>
  </si>
  <si>
    <t>A114</t>
  </si>
  <si>
    <t>อริยะ จันโทแสง</t>
  </si>
  <si>
    <t>A115</t>
  </si>
  <si>
    <t>อรุณทรัพย์ แก้วผง</t>
  </si>
  <si>
    <t>A116</t>
  </si>
  <si>
    <t>สุภานัน ศรีผุย</t>
  </si>
  <si>
    <t>A117</t>
  </si>
  <si>
    <t>พิชญะ ช่วยนาเขตร์</t>
  </si>
  <si>
    <t>บ้านจำปาทอง</t>
  </si>
  <si>
    <t>A118</t>
  </si>
  <si>
    <t>ธนภรณ์ บัวบน</t>
  </si>
  <si>
    <t>A119</t>
  </si>
  <si>
    <t>ธนวัฒน์ แก้วสีหา</t>
  </si>
  <si>
    <t>A120</t>
  </si>
  <si>
    <t>ธมลวรรณ วิศิษฐ์ผจญภัย</t>
  </si>
  <si>
    <t>A121</t>
  </si>
  <si>
    <t>ณัฐวุฒิ สุวรรณราช</t>
  </si>
  <si>
    <t>A122</t>
  </si>
  <si>
    <t>ชลธิชา ไชยนนท์</t>
  </si>
  <si>
    <t>บ้านวังแข้</t>
  </si>
  <si>
    <t>A123</t>
  </si>
  <si>
    <t>ศุภทัต แสนทวี</t>
  </si>
  <si>
    <t>บ้านวังบง</t>
  </si>
  <si>
    <t>A124</t>
  </si>
  <si>
    <t>อรจิรา พิกุลทอง</t>
  </si>
  <si>
    <t>A125</t>
  </si>
  <si>
    <t>กวินรัตน์ น้อยไสย์</t>
  </si>
  <si>
    <t>A126</t>
  </si>
  <si>
    <t>กานติมา ทองยืน</t>
  </si>
  <si>
    <t>A127</t>
  </si>
  <si>
    <t>สุภทรศฬา พลเยี่ยม</t>
  </si>
  <si>
    <t>A128</t>
  </si>
  <si>
    <t>กิตติศักดิ์ ไชยนนท์</t>
  </si>
  <si>
    <t>A129</t>
  </si>
  <si>
    <t>สุทธณัฐ นาศิริ</t>
  </si>
  <si>
    <t>A130</t>
  </si>
  <si>
    <t>ณรัฐกรณ์ สิทธิธนินภัสร์</t>
  </si>
  <si>
    <t>A131</t>
  </si>
  <si>
    <t>ภานุวิชญ์ ชมภูโคตร์</t>
  </si>
  <si>
    <t>A132</t>
  </si>
  <si>
    <t>ปรียาพร ปูพภาค</t>
  </si>
  <si>
    <t>A133</t>
  </si>
  <si>
    <t>นิภาดา ประทุมรัตน์</t>
  </si>
  <si>
    <t>A134</t>
  </si>
  <si>
    <t>สุทธิชานนท์ ธนูศิลป์</t>
  </si>
  <si>
    <t>บ้านนาเมืองไทย</t>
  </si>
  <si>
    <t>A135</t>
  </si>
  <si>
    <t>ปวีณา จันทร์กอง</t>
  </si>
  <si>
    <t>A136</t>
  </si>
  <si>
    <t>ธีรพงษ์ ขุนปาดง</t>
  </si>
  <si>
    <t>A137</t>
  </si>
  <si>
    <t>ธัญชนก ร่มกลาง</t>
  </si>
  <si>
    <t>A138</t>
  </si>
  <si>
    <t>จิรดา ศรีรัตนาม</t>
  </si>
  <si>
    <t>บ้านโชคเจริญ</t>
  </si>
  <si>
    <t>A139</t>
  </si>
  <si>
    <t>ภัทรานิษฐ์ บุญมา</t>
  </si>
  <si>
    <t>A140</t>
  </si>
  <si>
    <t>ต้นโพธิ์ ชไนเดอร์</t>
  </si>
  <si>
    <t>A141</t>
  </si>
  <si>
    <t>วาสนา แพงสมศรี</t>
  </si>
  <si>
    <t>A142</t>
  </si>
  <si>
    <t>ณิชนันทน์ จันทะวง</t>
  </si>
  <si>
    <t>บ้านสวัสดี</t>
  </si>
  <si>
    <t>A143</t>
  </si>
  <si>
    <t>กรกนก เตียนศรี</t>
  </si>
  <si>
    <t>A144</t>
  </si>
  <si>
    <t>กัญธิดา อินทะพา</t>
  </si>
  <si>
    <t>A145</t>
  </si>
  <si>
    <t>กวินทิพย์ โนนสุรัตน์</t>
  </si>
  <si>
    <t>A146</t>
  </si>
  <si>
    <t>คัคนางค์ พิมพ์พงษ์</t>
  </si>
  <si>
    <t>A147</t>
  </si>
  <si>
    <t>ธัญวรัตม์ กุลชัย</t>
  </si>
  <si>
    <t>บ้านสามัคคี</t>
  </si>
  <si>
    <t>A148</t>
  </si>
  <si>
    <t>ขวัญนภา บุญเลิศ</t>
  </si>
  <si>
    <t>A149</t>
  </si>
  <si>
    <t>จิราภา ทำนุ</t>
  </si>
  <si>
    <t>A150</t>
  </si>
  <si>
    <t>บรรฌานิต กงเพชร</t>
  </si>
  <si>
    <t>A151</t>
  </si>
  <si>
    <t>สุฐิตา กุลชัย</t>
  </si>
  <si>
    <t>A152</t>
  </si>
  <si>
    <t>ปราณปรียา สุนราช</t>
  </si>
  <si>
    <t>A153</t>
  </si>
  <si>
    <t>นันทศักดิ์ สมชัย</t>
  </si>
  <si>
    <t>บ้านดงมะไฟ</t>
  </si>
  <si>
    <t>A154</t>
  </si>
  <si>
    <t>ธวัชชัย ธัญญาวนิชกุล</t>
  </si>
  <si>
    <t>A155</t>
  </si>
  <si>
    <t>ฐิตาภัทร์ สร้อยจันดา</t>
  </si>
  <si>
    <t>A156</t>
  </si>
  <si>
    <t>กัณฑ์ภัทร ราชคูณ</t>
  </si>
  <si>
    <t>A157</t>
  </si>
  <si>
    <t>เกียรติชัย ลุนแก้ว</t>
  </si>
  <si>
    <t>A158</t>
  </si>
  <si>
    <t>จิรัฏฐ์ กุตัน</t>
  </si>
  <si>
    <t>A159</t>
  </si>
  <si>
    <t>ปภัสรา นาคำศรี</t>
  </si>
  <si>
    <t>บ้านน้ำขุ่นโนนผางาม</t>
  </si>
  <si>
    <t>A160</t>
  </si>
  <si>
    <t>พงศภัก จันทร์รักษา</t>
  </si>
  <si>
    <t>A161</t>
  </si>
  <si>
    <t>ศุภิสรา ศรีบุระ</t>
  </si>
  <si>
    <t>A162</t>
  </si>
  <si>
    <t>ชวิศา รัตนะ</t>
  </si>
  <si>
    <t>บ้านเทพประทาน</t>
  </si>
  <si>
    <t>A163</t>
  </si>
  <si>
    <t>ณภัทราชา นามศรี</t>
  </si>
  <si>
    <t>A164</t>
  </si>
  <si>
    <t>เอกสิทธิ์ อินติยะ</t>
  </si>
  <si>
    <t>A165</t>
  </si>
  <si>
    <t>กชกร จำปาเรือง</t>
  </si>
  <si>
    <t>A166</t>
  </si>
  <si>
    <t>ณัฐริกา เปลื้องกลาง</t>
  </si>
  <si>
    <t>A167</t>
  </si>
  <si>
    <t>ธรรมชาติ มหาชาติ</t>
  </si>
  <si>
    <t>A168</t>
  </si>
  <si>
    <t>จิราภรณ์ ศรีมงคล</t>
  </si>
  <si>
    <t>A169</t>
  </si>
  <si>
    <t>ศิรภัสสร ใจคำ</t>
  </si>
  <si>
    <t>A170</t>
  </si>
  <si>
    <t>แสนดี สนั่นเอื้อ</t>
  </si>
  <si>
    <t>A171</t>
  </si>
  <si>
    <t>ณัฐนิชา กองแก้ว</t>
  </si>
  <si>
    <t>บ้านหนองแสง</t>
  </si>
  <si>
    <t>A172</t>
  </si>
  <si>
    <t>จารุวรรณ เรืองแก้ว</t>
  </si>
  <si>
    <t>A173</t>
  </si>
  <si>
    <t>ธนาเมศฐ์ ธิติวัชอนันต์</t>
  </si>
  <si>
    <t>A174</t>
  </si>
  <si>
    <t>พิชญาภา จันทร์แดง</t>
  </si>
  <si>
    <t>บ้านนาคำน้อย</t>
  </si>
  <si>
    <t>A175</t>
  </si>
  <si>
    <t>สลิลทิพย์ นันทะจันทร์</t>
  </si>
  <si>
    <t>A176</t>
  </si>
  <si>
    <t>กัญญ์ณัชชา ไชยคินี</t>
  </si>
  <si>
    <t>A177</t>
  </si>
  <si>
    <t>อานนท์ อินทร์ภิรมย์</t>
  </si>
  <si>
    <t>A178</t>
  </si>
  <si>
    <t>ศศิกาล สีผาย</t>
  </si>
  <si>
    <t>A179</t>
  </si>
  <si>
    <t>กฤตเมธ จีระพันธ์</t>
  </si>
  <si>
    <t>A180</t>
  </si>
  <si>
    <t>ภูริพัฒน์ ทองบำเรอ</t>
  </si>
  <si>
    <t>A181</t>
  </si>
  <si>
    <t>พัชราดา จิตรบำเพ็ญ</t>
  </si>
  <si>
    <t>A182</t>
  </si>
  <si>
    <t>ภัทรวดี โยธากุล</t>
  </si>
  <si>
    <t>A183</t>
  </si>
  <si>
    <t>ศิรินภัทร จันทรมณี</t>
  </si>
  <si>
    <t>A184</t>
  </si>
  <si>
    <t>อนันตชัย กุลโคตร</t>
  </si>
  <si>
    <t>A185</t>
  </si>
  <si>
    <t>กรบงกช เคนคำ</t>
  </si>
  <si>
    <t>A186</t>
  </si>
  <si>
    <t>พัฒนพล ไชยสนาม</t>
  </si>
  <si>
    <t>A187</t>
  </si>
  <si>
    <t>อรจิรา นาพัว</t>
  </si>
  <si>
    <t>A188</t>
  </si>
  <si>
    <t>ภูมรพี แก้วชัย</t>
  </si>
  <si>
    <t>A189</t>
  </si>
  <si>
    <t>ภานุวัตร  ตราเงิน</t>
  </si>
  <si>
    <t>A190</t>
  </si>
  <si>
    <t>จิรัชญา  โพธิจันทร์</t>
  </si>
  <si>
    <t>A191</t>
  </si>
  <si>
    <t xml:space="preserve">ธันวา  กายขุนทศ  </t>
  </si>
  <si>
    <t>A192</t>
  </si>
  <si>
    <t>ธนัช  เสนนอก</t>
  </si>
  <si>
    <t>ตำรวจตระเวนชายแดนบ้านนาชมภู</t>
  </si>
  <si>
    <t>A193</t>
  </si>
  <si>
    <t>อัครพงษ์  จูมจันทร์</t>
  </si>
  <si>
    <t>A194</t>
  </si>
  <si>
    <t>วัชรชัย ทิพกุล</t>
  </si>
  <si>
    <t>A195</t>
  </si>
  <si>
    <t>รัชชานนท์  ขนุนทอง</t>
  </si>
  <si>
    <t>A196</t>
  </si>
  <si>
    <t>บวรวิชญ์  สินสุไม</t>
  </si>
  <si>
    <t>A197</t>
  </si>
  <si>
    <t>อรนลิน  ปาณะวงค์</t>
  </si>
  <si>
    <t>บ้านนาเก็น</t>
  </si>
  <si>
    <t>A198</t>
  </si>
  <si>
    <t>ธัญญรัตน์  สามทิศ</t>
  </si>
  <si>
    <t>A199</t>
  </si>
  <si>
    <t>รัชฎา  พรมเทศ</t>
  </si>
  <si>
    <t>A200</t>
  </si>
  <si>
    <t>พงษ์พานิช  อินทะชัย</t>
  </si>
  <si>
    <t>A201</t>
  </si>
  <si>
    <t>ศศิวิมล ชอบศิลป์</t>
  </si>
  <si>
    <t>A202</t>
  </si>
  <si>
    <t>เพลงธิตา เหลาโคตร</t>
  </si>
  <si>
    <t>A203</t>
  </si>
  <si>
    <t>วรัชยา นาทันรีบ</t>
  </si>
  <si>
    <t>A204</t>
  </si>
  <si>
    <t>เพชรชญานิล กองชัย</t>
  </si>
  <si>
    <t>A205</t>
  </si>
  <si>
    <t>อภิชาติ ดวงทา</t>
  </si>
  <si>
    <t>A206</t>
  </si>
  <si>
    <t>พงศ์พิพัฒน์ เชื้อกลางใหญ่</t>
  </si>
  <si>
    <t>A207</t>
  </si>
  <si>
    <t>อธิป มะโนนึก</t>
  </si>
  <si>
    <t>A208</t>
  </si>
  <si>
    <t>สุภาลัยญ์ ดีลุนไชย</t>
  </si>
  <si>
    <t>A209</t>
  </si>
  <si>
    <t>พิชญา หยวกกุล</t>
  </si>
  <si>
    <t>บ้านทุ่งทอง</t>
  </si>
  <si>
    <t>A210</t>
  </si>
  <si>
    <t>สุธาสินีย์ ศรทอง</t>
  </si>
  <si>
    <t>A211</t>
  </si>
  <si>
    <t>วิยดา สิงห์ทองบุญ</t>
  </si>
  <si>
    <t>A212</t>
  </si>
  <si>
    <t>จุฑามาศ แจ้งกระจ่าง</t>
  </si>
  <si>
    <t>A213</t>
  </si>
  <si>
    <t>นราภรณ์ ทองขำ</t>
  </si>
  <si>
    <t>A214</t>
  </si>
  <si>
    <t>พรประทาน ศรีคำม่วน</t>
  </si>
  <si>
    <t>A215</t>
  </si>
  <si>
    <t>วรเมธ อวนอ่อน</t>
  </si>
  <si>
    <t>A216</t>
  </si>
  <si>
    <t>ธราธิป สกุลสุวพันธ์</t>
  </si>
  <si>
    <t>ศศิกานต์น้ำโสม</t>
  </si>
  <si>
    <t>A217</t>
  </si>
  <si>
    <t>อินจิรา ขันที</t>
  </si>
  <si>
    <t>A218</t>
  </si>
  <si>
    <t>วิศัลย์ศยา แก้วจันดา</t>
  </si>
  <si>
    <t>A219</t>
  </si>
  <si>
    <t>ศศิวิมล คำภูมี</t>
  </si>
  <si>
    <t>A220</t>
  </si>
  <si>
    <t>ศุภโชติ โตเจริญ</t>
  </si>
  <si>
    <t>A221</t>
  </si>
  <si>
    <t>ธนิดา นาราษฏร์</t>
  </si>
  <si>
    <t>A222</t>
  </si>
  <si>
    <t>จตุพร คันธี</t>
  </si>
  <si>
    <t>ศศิกานต์วิทยา</t>
  </si>
  <si>
    <t>A223</t>
  </si>
  <si>
    <t>ธีรภัทร วงษ์จันทร์</t>
  </si>
  <si>
    <t>A224</t>
  </si>
  <si>
    <t>ปริญญาภรณ์ ชนะชัย</t>
  </si>
  <si>
    <t>A225</t>
  </si>
  <si>
    <t>ณัฐภัทร หมั่นประกอบ</t>
  </si>
  <si>
    <t>A226</t>
  </si>
  <si>
    <t>ขิมากรณ์ พรมสอน</t>
  </si>
  <si>
    <t>A227</t>
  </si>
  <si>
    <t>ภูกวิน อุทธพันธ์</t>
  </si>
  <si>
    <t>A228</t>
  </si>
  <si>
    <t>สิริรัตน์ จันทะบาล</t>
  </si>
  <si>
    <t>A229</t>
  </si>
  <si>
    <t>วราวุธ บุตรโคตร</t>
  </si>
  <si>
    <t>A230</t>
  </si>
  <si>
    <t>บุญยกร ทรงทอง</t>
  </si>
  <si>
    <t>A231</t>
  </si>
  <si>
    <t>ชนม์ชนก เรืองเทศ</t>
  </si>
  <si>
    <t>A232</t>
  </si>
  <si>
    <t>ณัชชานันท์ กุลลา</t>
  </si>
  <si>
    <t>A233</t>
  </si>
  <si>
    <t>มาวิน ไชยสีดา</t>
  </si>
  <si>
    <t>A234</t>
  </si>
  <si>
    <t>ปฐวี ศรีจันทร์</t>
  </si>
  <si>
    <t>A235</t>
  </si>
  <si>
    <t>กฤติชัย วันตะโคตร</t>
  </si>
  <si>
    <t>A236</t>
  </si>
  <si>
    <t>ชาติสยาม แก้วมนู</t>
  </si>
  <si>
    <t>A237</t>
  </si>
  <si>
    <t>ชลสิทธิ์ ภูลายยาว</t>
  </si>
  <si>
    <t>A238</t>
  </si>
  <si>
    <t>มนต์ชัย ลาคำผุย</t>
  </si>
  <si>
    <t>A239</t>
  </si>
  <si>
    <t>ฑีฆายุ ธุระนา</t>
  </si>
  <si>
    <t>A240</t>
  </si>
  <si>
    <t>พิชชาพร ผลสว่าง</t>
  </si>
  <si>
    <t>บ้านนายูง</t>
  </si>
  <si>
    <t>A241</t>
  </si>
  <si>
    <t>ณัฐณิชา สมสาย</t>
  </si>
  <si>
    <t>A242</t>
  </si>
  <si>
    <t>ลลนา บัวทา</t>
  </si>
  <si>
    <t>A243</t>
  </si>
  <si>
    <t>ณัฏฐพล เรืองจันทร์</t>
  </si>
  <si>
    <t>A244</t>
  </si>
  <si>
    <t>ไตรภพ สุราช</t>
  </si>
  <si>
    <t>A245</t>
  </si>
  <si>
    <t>สุธิดา จาตุมา</t>
  </si>
  <si>
    <t>A246</t>
  </si>
  <si>
    <t>วิชยุตม์ ศรีคลัง</t>
  </si>
  <si>
    <t>A247</t>
  </si>
  <si>
    <t>ชลธิศ ทองสาย</t>
  </si>
  <si>
    <t>A248</t>
  </si>
  <si>
    <t>ฉัตรมงคล คำเอก</t>
  </si>
  <si>
    <t>A249</t>
  </si>
  <si>
    <t>ธนภัทร พาชื่นใจ</t>
  </si>
  <si>
    <t>A250</t>
  </si>
  <si>
    <t>รวิภา สาลีแสง</t>
  </si>
  <si>
    <t>A251</t>
  </si>
  <si>
    <t>เป็นใจ ศรีวิไล</t>
  </si>
  <si>
    <t>A252</t>
  </si>
  <si>
    <t>สุปรียา ช่วยแสง</t>
  </si>
  <si>
    <t>A253</t>
  </si>
  <si>
    <t>อภินันท์ สุวรรณชัย</t>
  </si>
  <si>
    <t>A254</t>
  </si>
  <si>
    <t>พิชญาพร เจริญใจ</t>
  </si>
  <si>
    <t>A255</t>
  </si>
  <si>
    <t>ธีรวัฒน์ เวียงไกร</t>
  </si>
  <si>
    <t>A256</t>
  </si>
  <si>
    <t>อัศวิน สุระคำ</t>
  </si>
  <si>
    <t>A257</t>
  </si>
  <si>
    <t>ฆฑามาศ พลอยนัด</t>
  </si>
  <si>
    <t>A258</t>
  </si>
  <si>
    <t>ปกรณ์ ห้องแซง</t>
  </si>
  <si>
    <t>A259</t>
  </si>
  <si>
    <t>ภูรภัทร บ่วงพิมาย</t>
  </si>
  <si>
    <t>A260</t>
  </si>
  <si>
    <t>รุ้งนภา ชมภูราช</t>
  </si>
  <si>
    <t>A261</t>
  </si>
  <si>
    <t>รัญชิดา บุญชื่น</t>
  </si>
  <si>
    <t>A262</t>
  </si>
  <si>
    <t>กอหญ้า จันทร์ปาน</t>
  </si>
  <si>
    <t>A263</t>
  </si>
  <si>
    <t>วีรวัฒน์ ไชยสันติ์</t>
  </si>
  <si>
    <t>A264</t>
  </si>
  <si>
    <t>ธีรวัฒน์ แดงวิชัย</t>
  </si>
  <si>
    <t>A265</t>
  </si>
  <si>
    <t>อภิสรา คำลือชา</t>
  </si>
  <si>
    <t>A266</t>
  </si>
  <si>
    <t>ณัฐพล ภาวงค์</t>
  </si>
  <si>
    <t>A267</t>
  </si>
  <si>
    <t>ปองภพ เตียนศรี</t>
  </si>
  <si>
    <t>A268</t>
  </si>
  <si>
    <t>วริศรา ไชยโชค</t>
  </si>
  <si>
    <t>A269</t>
  </si>
  <si>
    <t>จันทมณี ชำนาญ</t>
  </si>
  <si>
    <t>เพชรสุวรรณวิเทศศาสตร์</t>
  </si>
  <si>
    <t>A270</t>
  </si>
  <si>
    <t>โสภณวิชญ์ คงหา</t>
  </si>
  <si>
    <t>A271</t>
  </si>
  <si>
    <t>ธีรภัทร เทพบุปผา</t>
  </si>
  <si>
    <t>A272</t>
  </si>
  <si>
    <t>พีรพัฒน์ เอกพันธ์</t>
  </si>
  <si>
    <t>A273</t>
  </si>
  <si>
    <t>พรพิมล บัวใหญ่</t>
  </si>
  <si>
    <t>A274</t>
  </si>
  <si>
    <t>ศิรปัสสร พาพินิจ</t>
  </si>
  <si>
    <t>A275</t>
  </si>
  <si>
    <t>ศศิวิมล แก้วชนะ</t>
  </si>
  <si>
    <t>A276</t>
  </si>
  <si>
    <t>พิมพ์ชนก ปัตตาเทสัง</t>
  </si>
  <si>
    <t>A277</t>
  </si>
  <si>
    <t>ณัฏฐกิตติ์ ปิ่นโพธิ์ทอง</t>
  </si>
  <si>
    <t>A278</t>
  </si>
  <si>
    <t>พัชรี สุวรรณศรี</t>
  </si>
  <si>
    <t>A279</t>
  </si>
  <si>
    <t>นิพาดา ศิริบุญ</t>
  </si>
  <si>
    <t>A280</t>
  </si>
  <si>
    <t>สิรภัทร ถิ่นก้อง</t>
  </si>
  <si>
    <t>A281</t>
  </si>
  <si>
    <t>ชลธิชา คำคอน</t>
  </si>
  <si>
    <t>A282</t>
  </si>
  <si>
    <t>กฤติยาภรณ์ เนาวะศรี</t>
  </si>
  <si>
    <t>A283</t>
  </si>
  <si>
    <t>พิเชษ นันทะกุล</t>
  </si>
  <si>
    <t>A284</t>
  </si>
  <si>
    <t>กัญจน์อมล กองศูนย์</t>
  </si>
  <si>
    <t>A285</t>
  </si>
  <si>
    <t>อุรัสยา แก้วนารี</t>
  </si>
  <si>
    <t>A286</t>
  </si>
  <si>
    <t>อลงกรณ์ ใจซื่อกุล</t>
  </si>
  <si>
    <t>A287</t>
  </si>
  <si>
    <t>เมธาสิทธิ์ หมั่นประกอบ</t>
  </si>
  <si>
    <t>A288</t>
  </si>
  <si>
    <t>จิรัชญา สุวรรณดี</t>
  </si>
  <si>
    <t>A289</t>
  </si>
  <si>
    <t>เปรมมนัส หลวงหลาก</t>
  </si>
  <si>
    <t>บ้านสว่างปากราง</t>
  </si>
  <si>
    <t>A290</t>
  </si>
  <si>
    <t>ณัฐธันยา ไชยนนท์</t>
  </si>
  <si>
    <t>A291</t>
  </si>
  <si>
    <t>ธนวัฒน์ ศรีจันทร์</t>
  </si>
  <si>
    <t>A292</t>
  </si>
  <si>
    <t>จีรพัฒน์ บุตรโคตร</t>
  </si>
  <si>
    <t>A293</t>
  </si>
  <si>
    <t>วิธิดา ดวงทา</t>
  </si>
  <si>
    <t>A294</t>
  </si>
  <si>
    <t>ปภาวิน สิงหัดชัย</t>
  </si>
  <si>
    <t>A295</t>
  </si>
  <si>
    <t>ชญาดา คะเนวรรณ</t>
  </si>
  <si>
    <t>A296</t>
  </si>
  <si>
    <t>ศิริลภัทร์ แท่นแก้ว</t>
  </si>
  <si>
    <t>A297</t>
  </si>
  <si>
    <t>อภิสรา แข็งแรง</t>
  </si>
  <si>
    <t>บ้านดงพัฒนาดงต้องประชารัฐ</t>
  </si>
  <si>
    <t>A298</t>
  </si>
  <si>
    <t>ชุติมา สิงห์ศิริ</t>
  </si>
  <si>
    <t>A299</t>
  </si>
  <si>
    <t>ดัสกร คำพิมุล</t>
  </si>
  <si>
    <t>A300</t>
  </si>
  <si>
    <t>พีรภัทร ศรีโสภา</t>
  </si>
  <si>
    <t>A301</t>
  </si>
  <si>
    <t>ฟ้าระดา แก้วกันหา</t>
  </si>
  <si>
    <t>A302</t>
  </si>
  <si>
    <t>ฝนฤดี แก้วกัณหา</t>
  </si>
  <si>
    <t>A303</t>
  </si>
  <si>
    <t>ชนิสรา คมขาว</t>
  </si>
  <si>
    <t>A304</t>
  </si>
  <si>
    <t>พิชญะ บอมโคตร</t>
  </si>
  <si>
    <t>A305</t>
  </si>
  <si>
    <t>ภานุพงศ์ บุญประกอบ</t>
  </si>
  <si>
    <t>A306</t>
  </si>
  <si>
    <t>สุพรรษา ไชยพิเนตร</t>
  </si>
  <si>
    <t>A307</t>
  </si>
  <si>
    <t>มณฑิตา คำสีทา</t>
  </si>
  <si>
    <t>A308</t>
  </si>
  <si>
    <t>ภูริภัทร กันฤทธิ์</t>
  </si>
  <si>
    <t>บ้านสาครพัฒนา</t>
  </si>
  <si>
    <t>A309</t>
  </si>
  <si>
    <t>ธนเทพ นันทกุล</t>
  </si>
  <si>
    <t>A310</t>
  </si>
  <si>
    <t>ณิชนันทร์ ยะถา</t>
  </si>
  <si>
    <t>A311</t>
  </si>
  <si>
    <t>ชยาภรณ์ ศรีแสนเมือง</t>
  </si>
  <si>
    <t>A312</t>
  </si>
  <si>
    <t>วะราคิน อินทสอน</t>
  </si>
  <si>
    <t>A313</t>
  </si>
  <si>
    <t>ณัฐริกานต์ แก้วหล้า</t>
  </si>
  <si>
    <t>บ้านนาคำวิทยาคาร</t>
  </si>
  <si>
    <t>A314</t>
  </si>
  <si>
    <t>ภัทรพล ยามงคล</t>
  </si>
  <si>
    <t>A315</t>
  </si>
  <si>
    <t>เจลกา อินทะพา</t>
  </si>
  <si>
    <t>A316</t>
  </si>
  <si>
    <t>อรัญญา สุขสาเกษ</t>
  </si>
  <si>
    <t>A317</t>
  </si>
  <si>
    <t>วราภรณ์ เหลาพรม</t>
  </si>
  <si>
    <t>A318</t>
  </si>
  <si>
    <t>วนิทิพย์ ถิ่นแก้ว</t>
  </si>
  <si>
    <t>A319</t>
  </si>
  <si>
    <t>ยิ่งลักษณ์ คลังสิน</t>
  </si>
  <si>
    <t>A320</t>
  </si>
  <si>
    <t>รัชนัยน์ ผิวศิริ</t>
  </si>
  <si>
    <t>A321</t>
  </si>
  <si>
    <t>ธนโชติ มาลาแสง</t>
  </si>
  <si>
    <t>A322</t>
  </si>
  <si>
    <t>อัญรินทร์ สงวนรัตน์</t>
  </si>
  <si>
    <t>A323</t>
  </si>
  <si>
    <t>ธัญพร แปยอ</t>
  </si>
  <si>
    <t>A324</t>
  </si>
  <si>
    <t>กัญญ์วรา วรรณประไพ</t>
  </si>
  <si>
    <t>บ้านท่าลี่</t>
  </si>
  <si>
    <t>A325</t>
  </si>
  <si>
    <t>พีรดา แก้วดวงดี</t>
  </si>
  <si>
    <t>A326</t>
  </si>
  <si>
    <t>ปริญญา ทองแดง</t>
  </si>
  <si>
    <t>A327</t>
  </si>
  <si>
    <t>ชลธิชา มาลาแสง</t>
  </si>
  <si>
    <t>A328</t>
  </si>
  <si>
    <t>พงค์ธวัฒ เกิดสวัสดิ์</t>
  </si>
  <si>
    <t>A329</t>
  </si>
  <si>
    <t>กานต์ธิดา ช่างนิรันดร์</t>
  </si>
  <si>
    <t>A330</t>
  </si>
  <si>
    <t>ชิษณุพงศ์ นิลม้าย</t>
  </si>
  <si>
    <t>A331</t>
  </si>
  <si>
    <t>พีรพัฒน์ มีคุณ</t>
  </si>
  <si>
    <t>A332</t>
  </si>
  <si>
    <t>อุดมพงษ์ สุขเล็ก</t>
  </si>
  <si>
    <t>A333</t>
  </si>
  <si>
    <t>จารุกัญญ์ ทานุวัฒน์</t>
  </si>
  <si>
    <t>A334</t>
  </si>
  <si>
    <t>ญาณิศา ทิพย์สมบัติ</t>
  </si>
  <si>
    <t>A335</t>
  </si>
  <si>
    <t>นาริน นุสีวอ</t>
  </si>
  <si>
    <t>ชุมชนประชาสงเคราะห์ ๔</t>
  </si>
  <si>
    <t>A336</t>
  </si>
  <si>
    <t>ราเชนท์ สุวรรณ์</t>
  </si>
  <si>
    <t>A337</t>
  </si>
  <si>
    <t>กมลชนก กองศูนย์</t>
  </si>
  <si>
    <t>A338</t>
  </si>
  <si>
    <t>วรกัญญา ชินศรี</t>
  </si>
  <si>
    <t>A339</t>
  </si>
  <si>
    <t>ภิรดา สุตธรรม</t>
  </si>
  <si>
    <t>A340</t>
  </si>
  <si>
    <t>วีราพัชร์ มีลา</t>
  </si>
  <si>
    <t>A341</t>
  </si>
  <si>
    <t>พรทิพา โพโผน</t>
  </si>
  <si>
    <t>A342</t>
  </si>
  <si>
    <t>ปธานิน จันทร์เกลี้ยง</t>
  </si>
  <si>
    <t>A343</t>
  </si>
  <si>
    <t>ศุภิกา มีโสภา</t>
  </si>
  <si>
    <t>A344</t>
  </si>
  <si>
    <t>อรรถพล สมสุรัตน์</t>
  </si>
  <si>
    <t>A345</t>
  </si>
  <si>
    <t>ฐิติกร ประจิตร์</t>
  </si>
  <si>
    <t>A346</t>
  </si>
  <si>
    <t>ธนโชติ ศรีสังเวทย์</t>
  </si>
  <si>
    <t>A347</t>
  </si>
  <si>
    <t>กฤตยชญ์ ขันทะโฮม</t>
  </si>
  <si>
    <t>A348</t>
  </si>
  <si>
    <t>วรากรณ์ กาฬจันทร์</t>
  </si>
  <si>
    <t>บ้านเจริญสุข</t>
  </si>
  <si>
    <t>A349</t>
  </si>
  <si>
    <t>พงศ์ภัค ยางราช</t>
  </si>
  <si>
    <t>A350</t>
  </si>
  <si>
    <t>วรัญญา สายกำธร</t>
  </si>
  <si>
    <t>A351</t>
  </si>
  <si>
    <t>ณัฐภูมิ สีคลัง</t>
  </si>
  <si>
    <t>A352</t>
  </si>
  <si>
    <t>สราวุฒิ วงภูธร</t>
  </si>
  <si>
    <t>A353</t>
  </si>
  <si>
    <t>ธีระวัตร ภูมิชัย</t>
  </si>
  <si>
    <t>A354</t>
  </si>
  <si>
    <t>ประณิฐิตา ลัดดาแย้ม</t>
  </si>
  <si>
    <t>A355</t>
  </si>
  <si>
    <t>สมิตานันท์ ศรีวิไชย</t>
  </si>
  <si>
    <t>A356</t>
  </si>
  <si>
    <t>พงศ์ธวัช แวงคำ</t>
  </si>
  <si>
    <t>A357</t>
  </si>
  <si>
    <t>เอกปวินท์ วงษา</t>
  </si>
  <si>
    <t>A358</t>
  </si>
  <si>
    <t>กรรณภัส บัวพุด</t>
  </si>
  <si>
    <t>A359</t>
  </si>
  <si>
    <t>เสก พานคำ</t>
  </si>
  <si>
    <t>A360</t>
  </si>
  <si>
    <t>นฤมล จันโทแสง</t>
  </si>
  <si>
    <t>A361</t>
  </si>
  <si>
    <t>อภิธาร แสงใสแก้ว</t>
  </si>
  <si>
    <t>A362</t>
  </si>
  <si>
    <t>กนกพิชญ์ ศรีนวล</t>
  </si>
  <si>
    <t>A363</t>
  </si>
  <si>
    <t>กนกพร คำผาง</t>
  </si>
  <si>
    <t>A364</t>
  </si>
  <si>
    <t>อลงกรณ์ ตรีบำรุง</t>
  </si>
  <si>
    <t>A365</t>
  </si>
  <si>
    <t>พิทวัส มหาศรี</t>
  </si>
  <si>
    <t>A366</t>
  </si>
  <si>
    <t>ธาวัน ขันทะวัตร์</t>
  </si>
  <si>
    <t>A367</t>
  </si>
  <si>
    <t>มินทรา แย้มโกสุม</t>
  </si>
  <si>
    <t>A368</t>
  </si>
  <si>
    <t>กำภู ปุ่ม</t>
  </si>
  <si>
    <t>A369</t>
  </si>
  <si>
    <t>ณิชาพร แสงงาม</t>
  </si>
  <si>
    <t>A370</t>
  </si>
  <si>
    <t>ดาวรุ่ง ไชยนิคม</t>
  </si>
  <si>
    <t>A371</t>
  </si>
  <si>
    <t>ปธิธาน นาจารย์</t>
  </si>
  <si>
    <t>A372</t>
  </si>
  <si>
    <t>เกสรา เพชรจันทร์</t>
  </si>
  <si>
    <t>A373</t>
  </si>
  <si>
    <t>เปรมสินี บุญไชย</t>
  </si>
  <si>
    <t>A374</t>
  </si>
  <si>
    <t>ชยากร บุญสิงสร</t>
  </si>
  <si>
    <t>A375</t>
  </si>
  <si>
    <t>อุดมกานต์ แฟนพิมาย</t>
  </si>
  <si>
    <t>A376</t>
  </si>
  <si>
    <t>พิมพ์ลภัส เสโท</t>
  </si>
  <si>
    <t>A377</t>
  </si>
  <si>
    <t>จีรพัฒน์ คำไล่</t>
  </si>
  <si>
    <t>บ้านโคกทุ่งน้อย</t>
  </si>
  <si>
    <t>A378</t>
  </si>
  <si>
    <t>ชริยา พันธฤทธิ์</t>
  </si>
  <si>
    <t>A379</t>
  </si>
  <si>
    <t>อรรถพันธ์ ปาดา</t>
  </si>
  <si>
    <t>A380</t>
  </si>
  <si>
    <t>สุมนต์ ป้านภูมิ</t>
  </si>
  <si>
    <t>A381</t>
  </si>
  <si>
    <t>ปภารินทร์ ผลเหลือ</t>
  </si>
  <si>
    <t>A382</t>
  </si>
  <si>
    <t>ศิรินภัสสร ส่งเสริม</t>
  </si>
  <si>
    <t>A383</t>
  </si>
  <si>
    <t>ธนโชติ ภาระกุล</t>
  </si>
  <si>
    <t>A384</t>
  </si>
  <si>
    <t>ภัทราวดี พยุงวงษ์</t>
  </si>
  <si>
    <t>A385</t>
  </si>
  <si>
    <t>วิชชุดา ป้องศิริ</t>
  </si>
  <si>
    <t>A386</t>
  </si>
  <si>
    <t>ศศิวิมล ขะทุม</t>
  </si>
  <si>
    <t>A387</t>
  </si>
  <si>
    <t>ไชยสิทธิ์ เศียรศิริบัณฑิต</t>
  </si>
  <si>
    <t>A388</t>
  </si>
  <si>
    <t>ธนัชญา เสาทองดี</t>
  </si>
  <si>
    <t>A389</t>
  </si>
  <si>
    <t>จารุพัฒน์ ชัยเมือง</t>
  </si>
  <si>
    <t>A390</t>
  </si>
  <si>
    <t>กฤตภาส ชัยลี</t>
  </si>
  <si>
    <t>A391</t>
  </si>
  <si>
    <t>วรรณิศา ปาณวงค์</t>
  </si>
  <si>
    <t>A392</t>
  </si>
  <si>
    <t>พัชรินทร์ คนเพียร</t>
  </si>
  <si>
    <t>อนุบาลวัดโคกท่าเจริญ</t>
  </si>
  <si>
    <t>A393</t>
  </si>
  <si>
    <t>ภูผา ภูมี</t>
  </si>
  <si>
    <t>A394</t>
  </si>
  <si>
    <t>นัทธพงศ์ นาแก่นทราย</t>
  </si>
  <si>
    <t>A395</t>
  </si>
  <si>
    <t>ถทาฎา ปิยะวงศ์</t>
  </si>
  <si>
    <t>A396</t>
  </si>
  <si>
    <t>กานต์ธิดา พรหมสูง</t>
  </si>
  <si>
    <t>A397</t>
  </si>
  <si>
    <t>เทพกวิน แพงศรี</t>
  </si>
  <si>
    <t>A398</t>
  </si>
  <si>
    <t>จอมขวัญ ติ้นสิ้น</t>
  </si>
  <si>
    <t>A399</t>
  </si>
  <si>
    <t>ปกรณ์ นะสุพันธ์</t>
  </si>
  <si>
    <t>A400</t>
  </si>
  <si>
    <t>ภัคพล โยธากุล</t>
  </si>
  <si>
    <t>A401</t>
  </si>
  <si>
    <t>ภูริพัฒน์ นามมีแว่น</t>
  </si>
  <si>
    <t>A402</t>
  </si>
  <si>
    <t>สิริธารณ์ ศรีลาวัณย์</t>
  </si>
  <si>
    <t>A403</t>
  </si>
  <si>
    <t>ศิริประภาพร วันรักษา</t>
  </si>
  <si>
    <t>A404</t>
  </si>
  <si>
    <t>ชนิสรา ภานะโสต</t>
  </si>
  <si>
    <t>A405</t>
  </si>
  <si>
    <t>ฐิติวัฒน์ ปราบพาล</t>
  </si>
  <si>
    <t>A406</t>
  </si>
  <si>
    <t>ณัฏฐวรรณ พนมทิพย์</t>
  </si>
  <si>
    <t>บ้านโนนสมบูรณ์</t>
  </si>
  <si>
    <t>A407</t>
  </si>
  <si>
    <t>ธนภรณ์ ลุนศรี</t>
  </si>
  <si>
    <t>A408</t>
  </si>
  <si>
    <t>มณฑิตา แสนรัตน์</t>
  </si>
  <si>
    <t>A409</t>
  </si>
  <si>
    <t>ราชัน นิวงษา</t>
  </si>
  <si>
    <t>A410</t>
  </si>
  <si>
    <t>อดิศร เขี้ยมงูเหลือม</t>
  </si>
  <si>
    <t>โนนนปอแดงวิทยา</t>
  </si>
  <si>
    <t>A411</t>
  </si>
  <si>
    <t>ธนกร พรรษา</t>
  </si>
  <si>
    <t>ดงพัฒนาดงต้องประชารัฐ</t>
  </si>
  <si>
    <t>A412</t>
  </si>
  <si>
    <t>สุภัชชา แก้วกัณหา</t>
  </si>
  <si>
    <t>ชายแดนประชาสรรค์</t>
  </si>
  <si>
    <t>A413</t>
  </si>
  <si>
    <t>ญาณิศา นาเหนือ</t>
  </si>
  <si>
    <t>A414</t>
  </si>
  <si>
    <t>ชนัฐปภา ใจฝั้น</t>
  </si>
  <si>
    <t>A415</t>
  </si>
  <si>
    <t>กิติพัทธ์ น้อยนิล</t>
  </si>
  <si>
    <t>A416</t>
  </si>
  <si>
    <t>ชัชชัย งานไธสง</t>
  </si>
  <si>
    <t>A417</t>
  </si>
  <si>
    <t>พรนิชา ตู้มอน</t>
  </si>
  <si>
    <t>A418</t>
  </si>
  <si>
    <t>พงศพัศ เรืองทอง</t>
  </si>
  <si>
    <t>A419</t>
  </si>
  <si>
    <t>ชัยชนะ ชาวดร</t>
  </si>
  <si>
    <t>บ้านนาจานโนนนาโพธิ์</t>
  </si>
  <si>
    <t>A420</t>
  </si>
  <si>
    <t>วสันต์ โกศล</t>
  </si>
  <si>
    <t>A421</t>
  </si>
  <si>
    <t>รเมศ พรมสุปัด</t>
  </si>
  <si>
    <t>A422</t>
  </si>
  <si>
    <t>นที จันดี</t>
  </si>
  <si>
    <t>A423</t>
  </si>
  <si>
    <t>อดิศร ภูดอนมิ่ง</t>
  </si>
  <si>
    <t>A424</t>
  </si>
  <si>
    <t>พัชรพล คงสมบัติ</t>
  </si>
  <si>
    <t>A425</t>
  </si>
  <si>
    <t>พัชรภร โยธากุล</t>
  </si>
  <si>
    <t>บ้านหยวก</t>
  </si>
  <si>
    <t>A426</t>
  </si>
  <si>
    <t>สิทธิศักดิ์ คะดุลย์</t>
  </si>
  <si>
    <t>A427</t>
  </si>
  <si>
    <t>วรรณิษา สว่างรัมย์</t>
  </si>
  <si>
    <t>A428</t>
  </si>
  <si>
    <t>เขมราช พลทอง</t>
  </si>
  <si>
    <t>A429</t>
  </si>
  <si>
    <t>ธนรัตน์ รุ่งเรือง</t>
  </si>
  <si>
    <t>A430</t>
  </si>
  <si>
    <t>กฤตพร ฮอดไธสง</t>
  </si>
  <si>
    <t>A431</t>
  </si>
  <si>
    <t>อนัดดา น้อยหว้า</t>
  </si>
  <si>
    <t>A432</t>
  </si>
  <si>
    <t>ปนัดดา ไชยริ</t>
  </si>
  <si>
    <t>A433</t>
  </si>
  <si>
    <t>ปกรดนัย ตรังค์คุณากร</t>
  </si>
  <si>
    <t>A434</t>
  </si>
  <si>
    <t>บัญชา ขุนพล</t>
  </si>
  <si>
    <t>A435</t>
  </si>
  <si>
    <t>ขวัญสุดา ศรีบุรินทร์</t>
  </si>
  <si>
    <t>A436</t>
  </si>
  <si>
    <t>วรัญญา บุญคาน</t>
  </si>
  <si>
    <t>A437</t>
  </si>
  <si>
    <t>วิชญาพร วุฒิชัย</t>
  </si>
  <si>
    <t>A438</t>
  </si>
  <si>
    <t>ธีรวัฒน์ คำทอง</t>
  </si>
  <si>
    <t>A439</t>
  </si>
  <si>
    <t>พัชรินทร์ โคตตัสสา</t>
  </si>
  <si>
    <t>A440</t>
  </si>
  <si>
    <t>วิษณุ แสนละคร</t>
  </si>
  <si>
    <t>A441</t>
  </si>
  <si>
    <t>นรากร แขงสง่า</t>
  </si>
  <si>
    <t>A442</t>
  </si>
  <si>
    <t>อรณิชา แก้วตัณ</t>
  </si>
  <si>
    <t>A443</t>
  </si>
  <si>
    <t>ฐิติศักดิ์ ทองน้อย</t>
  </si>
  <si>
    <t>A444</t>
  </si>
  <si>
    <t>พีรวิชญ์ ผาสุก</t>
  </si>
  <si>
    <t>อนุบาลสังคม</t>
  </si>
  <si>
    <t>A445</t>
  </si>
  <si>
    <t>ภัทรมัย รังกุล</t>
  </si>
  <si>
    <t>A446</t>
  </si>
  <si>
    <t>ศิริรัตน์ รักภักดี</t>
  </si>
  <si>
    <t>A447</t>
  </si>
  <si>
    <t>นรินทิพย์ มีสวัสดิ์</t>
  </si>
  <si>
    <t>A448</t>
  </si>
  <si>
    <t>อัครเดช เรืองเทศ</t>
  </si>
  <si>
    <t>A449</t>
  </si>
  <si>
    <t>กัญญาณัฐ สีฮาด</t>
  </si>
  <si>
    <t>A450</t>
  </si>
  <si>
    <t>อครกร บุตโคตร</t>
  </si>
  <si>
    <t>A451</t>
  </si>
  <si>
    <t>เพชรนภา สองเมือง</t>
  </si>
  <si>
    <t>หมายเหตุ</t>
  </si>
  <si>
    <t>ห้องสอบ A1 ( ห้อง 411)</t>
  </si>
  <si>
    <t>ห้องสอบ A2 ( ห้อง 412)</t>
  </si>
  <si>
    <t>ห้องสอบ A3 ( ห้อง 413)</t>
  </si>
  <si>
    <t>ห้องสอบ A4 ( ห้อง 414)</t>
  </si>
  <si>
    <t>ประกาศรายชื่อผู้สมัครที่มีสิทธิ์เข้าสอบชั้นมัธยมศึกษาปีที่ 1 ปีการศึกษา  2567</t>
  </si>
  <si>
    <t>ห้องสอบ A5 ( ห้อง 415)</t>
  </si>
  <si>
    <t>ห้องสอบ A6 ( ห้อง 416)</t>
  </si>
  <si>
    <t>ห้องสอบ A7 ( ห้อง 417)</t>
  </si>
  <si>
    <t>ห้องสอบ A8 ( ห้อง 421)</t>
  </si>
  <si>
    <t>ห้องสอบ A9 ( ห้อง 423)</t>
  </si>
  <si>
    <t>ห้องสอบ A10 ( ห้อง 424)</t>
  </si>
  <si>
    <t>ห้องสอบ A11 ( ห้อง 425)</t>
  </si>
  <si>
    <t>ห้องสอบ A12 ( ห้อง 426)</t>
  </si>
  <si>
    <t>ห้องสอบ A13 ( ห้อง 427)</t>
  </si>
  <si>
    <t>ห้องสอบ A14 ( ห้อง 428)</t>
  </si>
  <si>
    <t>ห้องสอบ A15 ( ห้อง 312)</t>
  </si>
  <si>
    <t>ชื่อ - สกุล</t>
  </si>
  <si>
    <t>ประกาศรายชื่อผู้สมัครที่มีสิทธิ์เข้าสอบชั้นมัธยมศึกษาปีที่ 4 ปีการศึกษา  2567</t>
  </si>
  <si>
    <t>แผนการเรียน วิทย์ – คณิต  ห้องสอบ B1 ( ห้อง 411)</t>
  </si>
  <si>
    <t>แผนการเรียน วิทย์ – คณิต  ห้องสอบ B2 ( ห้อง 412)</t>
  </si>
  <si>
    <t>แผนการเรียน วิทย์ – คณิต  ห้องสอบ B3 ( ห้อง 413)</t>
  </si>
  <si>
    <t>แผนการเรียน วิทย์ – คณิต  ห้องสอบ B4 ( ห้อง 414)</t>
  </si>
  <si>
    <t>แผนการเรียน ศิลป์ – ภาษา  ห้องสอบ C1 ( ห้อง 421)</t>
  </si>
  <si>
    <t>แผนการเรียน ศิลป์ – ภาษา  ห้องสอบ C2 ( ห้อง 423)</t>
  </si>
  <si>
    <t>แผนการเรียน ศิลป์ – ภาษา  ห้องสอบ C3 ( ห้อง 424)</t>
  </si>
  <si>
    <t>แผนการเรียน ศิลป์ – พละ  ห้องสอบ D1 ( ห้อง 426)</t>
  </si>
  <si>
    <t>แผนการเรียน ศิลป์ – พละ  ห้องสอบ D2 ( ห้อง 427)</t>
  </si>
  <si>
    <t>B001</t>
  </si>
  <si>
    <t>นาย</t>
  </si>
  <si>
    <t>พชรพล  ภูเงิน</t>
  </si>
  <si>
    <t>B002</t>
  </si>
  <si>
    <t>นางสาว</t>
  </si>
  <si>
    <t>ญารินดา เผ่นณรงค์</t>
  </si>
  <si>
    <t>B003</t>
  </si>
  <si>
    <t>ปนัดดา  สุทธาอามาตร</t>
  </si>
  <si>
    <t>B004</t>
  </si>
  <si>
    <t>ธัญศิริ  เรือนคำ</t>
  </si>
  <si>
    <t>B005</t>
  </si>
  <si>
    <t>ชนัญธิดา  โฮชิน</t>
  </si>
  <si>
    <t>B006</t>
  </si>
  <si>
    <t>วิชญาพร  จันจวง</t>
  </si>
  <si>
    <t>B007</t>
  </si>
  <si>
    <t>ชนะกานต์  โง่นแก้ว</t>
  </si>
  <si>
    <t>B008</t>
  </si>
  <si>
    <t>ไปรญา อะมะมูล</t>
  </si>
  <si>
    <t>B009</t>
  </si>
  <si>
    <t>ศิลปากร  ยุทธรรม</t>
  </si>
  <si>
    <t>B010</t>
  </si>
  <si>
    <t>วรัทยา  ลุนแก้ว</t>
  </si>
  <si>
    <t>B011</t>
  </si>
  <si>
    <t>สุพัตรา  เพ็งขุนทด</t>
  </si>
  <si>
    <t>B012</t>
  </si>
  <si>
    <t>อธิชา  ศรีโสภา</t>
  </si>
  <si>
    <t>B013</t>
  </si>
  <si>
    <t>อภิสุตา  แสนทวี</t>
  </si>
  <si>
    <t>B014</t>
  </si>
  <si>
    <t>พิชากร  ชัยนนท์</t>
  </si>
  <si>
    <t>B015</t>
  </si>
  <si>
    <t>ทิพปภา  เรียนทิพย์</t>
  </si>
  <si>
    <t>B016</t>
  </si>
  <si>
    <t>นิติยา  โคมุท</t>
  </si>
  <si>
    <t>B017</t>
  </si>
  <si>
    <t>สมโชค  มาลาเภา</t>
  </si>
  <si>
    <t>B018</t>
  </si>
  <si>
    <t>มีชัย  มาลาเภา</t>
  </si>
  <si>
    <t>B019</t>
  </si>
  <si>
    <t>น้ำฝน  ชัยนนท์</t>
  </si>
  <si>
    <t>B020</t>
  </si>
  <si>
    <t>ผกามาศ  บุญป้อง</t>
  </si>
  <si>
    <t>B021</t>
  </si>
  <si>
    <t>ภัทรกร  บุญสุข</t>
  </si>
  <si>
    <t>B022</t>
  </si>
  <si>
    <t>ณัฐภูมิ  กุลโคตร</t>
  </si>
  <si>
    <t>B023</t>
  </si>
  <si>
    <t>กัญญาวี  ยอดจันทร์</t>
  </si>
  <si>
    <t>B024</t>
  </si>
  <si>
    <t>มงคล  กองธรรม</t>
  </si>
  <si>
    <t>B025</t>
  </si>
  <si>
    <t>มณฑิรา  ดาวเศษ</t>
  </si>
  <si>
    <t>B026</t>
  </si>
  <si>
    <t>โสธริญา  กองพันธ์</t>
  </si>
  <si>
    <t>B027</t>
  </si>
  <si>
    <t>อาทิตยา  ประทุมรัตน์</t>
  </si>
  <si>
    <t>B028</t>
  </si>
  <si>
    <t>พรสินี  บุญพงษ์</t>
  </si>
  <si>
    <t>B029</t>
  </si>
  <si>
    <t>พิชญธิดา  สิงห์เสนา</t>
  </si>
  <si>
    <t>B030</t>
  </si>
  <si>
    <t>พงศกร  กองสูน</t>
  </si>
  <si>
    <t>B031</t>
  </si>
  <si>
    <t>โกวิทย์  พึ่งตาแสง</t>
  </si>
  <si>
    <t>B032</t>
  </si>
  <si>
    <t>สุภิญญา  อินทะพันธ์</t>
  </si>
  <si>
    <t>B033</t>
  </si>
  <si>
    <t>ธรรมนาถ  เสริฐเจิม</t>
  </si>
  <si>
    <t>B034</t>
  </si>
  <si>
    <t>ภัทริกา  ฮาดนารี</t>
  </si>
  <si>
    <t>B035</t>
  </si>
  <si>
    <t>ฉัตรชฎา  ขันทะมาศย์</t>
  </si>
  <si>
    <t>B036</t>
  </si>
  <si>
    <t>ณัฐภูมิ  สมสังข์</t>
  </si>
  <si>
    <t>B037</t>
  </si>
  <si>
    <t>ธนกร  แก้วเชียงหวาง</t>
  </si>
  <si>
    <t>B038</t>
  </si>
  <si>
    <t>วรัทยา  ดาหอม</t>
  </si>
  <si>
    <t>B039</t>
  </si>
  <si>
    <t>ปภัชรีย์  โพธิ์พิทักษ์</t>
  </si>
  <si>
    <t>B040</t>
  </si>
  <si>
    <t>จันทนิภา  พิมพาแสง</t>
  </si>
  <si>
    <t>B041</t>
  </si>
  <si>
    <t>แทนคุณ  บุญประคม</t>
  </si>
  <si>
    <t>B042</t>
  </si>
  <si>
    <t>ปฏิวัติ  จันทร์ศรีอ่อน</t>
  </si>
  <si>
    <t>B043</t>
  </si>
  <si>
    <t>วชรี  ซองวงษา</t>
  </si>
  <si>
    <t>B044</t>
  </si>
  <si>
    <t>สุพรรษา  ปานต่อเหล่า</t>
  </si>
  <si>
    <t>B045</t>
  </si>
  <si>
    <t>รัชนีกร  ใจธรรม</t>
  </si>
  <si>
    <t>B046</t>
  </si>
  <si>
    <t>รุ่งอรุณ ศรีกระแจะ</t>
  </si>
  <si>
    <t>B047</t>
  </si>
  <si>
    <t>สิรินทรา  เอกวัฒน์</t>
  </si>
  <si>
    <t>B048</t>
  </si>
  <si>
    <t>ศลิษา  ประดิษฐวงค์</t>
  </si>
  <si>
    <t>B049</t>
  </si>
  <si>
    <t>กมลพร  ภูแข่งหมอก</t>
  </si>
  <si>
    <t>B050</t>
  </si>
  <si>
    <t>ชนม์นิภา  ศรีแสนเมือง</t>
  </si>
  <si>
    <t>B051</t>
  </si>
  <si>
    <t>ขวัญสุดา  ชัยนาม</t>
  </si>
  <si>
    <t>B052</t>
  </si>
  <si>
    <t>กมลรัตน์  เครือเพียกุล</t>
  </si>
  <si>
    <t>B053</t>
  </si>
  <si>
    <t>แพรวา  โคตรบรรเทา</t>
  </si>
  <si>
    <t>B054</t>
  </si>
  <si>
    <t>อุษณิษา  ไชยปัญญา</t>
  </si>
  <si>
    <t>B055</t>
  </si>
  <si>
    <t>จินดาหรา  แสงสว่าง</t>
  </si>
  <si>
    <t>B056</t>
  </si>
  <si>
    <t>หยาดทิพย์  คำมั่น</t>
  </si>
  <si>
    <t>B057</t>
  </si>
  <si>
    <t>พิชามญชุ์  จูมพันธ์</t>
  </si>
  <si>
    <t>B058</t>
  </si>
  <si>
    <t>อาทิตยา  แซ่เอา</t>
  </si>
  <si>
    <t>B059</t>
  </si>
  <si>
    <t>กัลยา  ทองบ่อ</t>
  </si>
  <si>
    <t>B060</t>
  </si>
  <si>
    <t>รัตติกาล  พลราษฏร์</t>
  </si>
  <si>
    <t>B061</t>
  </si>
  <si>
    <t>กฤษฎา  อัคฮาด</t>
  </si>
  <si>
    <t>B062</t>
  </si>
  <si>
    <t>ชื่นนภา  ศรีหาชัย</t>
  </si>
  <si>
    <t>B063</t>
  </si>
  <si>
    <t>วงศกร  เพชรฤาชา</t>
  </si>
  <si>
    <t>B064</t>
  </si>
  <si>
    <t>จิดาภา  มหาฤทธิ์</t>
  </si>
  <si>
    <t>B065</t>
  </si>
  <si>
    <t>วรปรัชญ์  นิลประโคน</t>
  </si>
  <si>
    <t>B066</t>
  </si>
  <si>
    <t>ณัฐณิชา  เนาว์ศรี</t>
  </si>
  <si>
    <t>B067</t>
  </si>
  <si>
    <t>ธวัลรัตน์  ปราบคนชั่ว</t>
  </si>
  <si>
    <t>B068</t>
  </si>
  <si>
    <t>ภัทรธิดา  เทียนเทศน์</t>
  </si>
  <si>
    <t>B069</t>
  </si>
  <si>
    <t>นัฐนันท์  วันสุข</t>
  </si>
  <si>
    <t>B070</t>
  </si>
  <si>
    <t>พิชญาภา  ดอนน้อยหน่า</t>
  </si>
  <si>
    <t>B071</t>
  </si>
  <si>
    <t>ชลิตา กำลังแสง</t>
  </si>
  <si>
    <t>B072</t>
  </si>
  <si>
    <t>สุมณฑา  ใจดี</t>
  </si>
  <si>
    <t>B073</t>
  </si>
  <si>
    <t>รินลดา ชาวพ่อค้า</t>
  </si>
  <si>
    <t>B074</t>
  </si>
  <si>
    <t>กัญญาพัชร  เที่ยงตรง</t>
  </si>
  <si>
    <t>B075</t>
  </si>
  <si>
    <t>มณีรัตน์  ไชยวัน</t>
  </si>
  <si>
    <t>B076</t>
  </si>
  <si>
    <t>สุกัญญา  ชาวดร</t>
  </si>
  <si>
    <t>B077</t>
  </si>
  <si>
    <t>สายธาร  กุลโสภา</t>
  </si>
  <si>
    <t>B078</t>
  </si>
  <si>
    <t>ฐิตาพร  จันทร์เจริญ</t>
  </si>
  <si>
    <t>B079</t>
  </si>
  <si>
    <t>ศุภกร  รินทะรักษ์</t>
  </si>
  <si>
    <t>B080</t>
  </si>
  <si>
    <t>กิตติภูมิ  สงวนนาม</t>
  </si>
  <si>
    <t>B081</t>
  </si>
  <si>
    <t>ศุภิสรา  โททำ</t>
  </si>
  <si>
    <t>B082</t>
  </si>
  <si>
    <t>นภทวีป  จันทะเวช</t>
  </si>
  <si>
    <t>B083</t>
  </si>
  <si>
    <t>ธนสรณ์  จันตะเสน</t>
  </si>
  <si>
    <t>B084</t>
  </si>
  <si>
    <t>ธราเทพ  กล้าหาญ</t>
  </si>
  <si>
    <t>B085</t>
  </si>
  <si>
    <t>ดาวพระศุกร์  พนมทิพย์</t>
  </si>
  <si>
    <t>B086</t>
  </si>
  <si>
    <t>ธนัชชา  พ่อศรีชา</t>
  </si>
  <si>
    <t>B087</t>
  </si>
  <si>
    <t>กชกร  ลำใยหวาน</t>
  </si>
  <si>
    <t>B088</t>
  </si>
  <si>
    <t>ธัญลักษณ์  พลแสง</t>
  </si>
  <si>
    <t>B089</t>
  </si>
  <si>
    <t>ปิ่นมณี  ถิ่นไทยแท้</t>
  </si>
  <si>
    <t>B090</t>
  </si>
  <si>
    <t>เยินหง  บุญเกิด</t>
  </si>
  <si>
    <t>B091</t>
  </si>
  <si>
    <t>รพีภัทร  มาวงษ์</t>
  </si>
  <si>
    <t>B092</t>
  </si>
  <si>
    <t>ทารวัณ  ต้นเตย</t>
  </si>
  <si>
    <t>B093</t>
  </si>
  <si>
    <t>อชิรวัฒน์  นันทะกุล</t>
  </si>
  <si>
    <t>B094</t>
  </si>
  <si>
    <t>ชนิตรา  กองปาน</t>
  </si>
  <si>
    <t>B095</t>
  </si>
  <si>
    <t>เพชรชระ  ปนิทานัง</t>
  </si>
  <si>
    <t>B096</t>
  </si>
  <si>
    <t>ธรรมณัฎฐ์  พลแสง</t>
  </si>
  <si>
    <t>B097</t>
  </si>
  <si>
    <t>ชินวัตร  เภาชัย</t>
  </si>
  <si>
    <t>B098</t>
  </si>
  <si>
    <t>ปรียาลักษณ์  อ้วนภา</t>
  </si>
  <si>
    <t>B099</t>
  </si>
  <si>
    <t>ธนวิชญ์  อรรคบุตร</t>
  </si>
  <si>
    <t>B100</t>
  </si>
  <si>
    <t>ลลิตา  ไชยราชา</t>
  </si>
  <si>
    <t>B101</t>
  </si>
  <si>
    <t>ภูมิธนพัฒ  ใจขาน</t>
  </si>
  <si>
    <t>B102</t>
  </si>
  <si>
    <t>ขวัญจิรา  พันธฤทธิ์</t>
  </si>
  <si>
    <t>B103</t>
  </si>
  <si>
    <t>ไตรรัช  ขึงพิมพ์</t>
  </si>
  <si>
    <t>B104</t>
  </si>
  <si>
    <t>กรวิชญ์  ศรีจันทร์</t>
  </si>
  <si>
    <t>B105</t>
  </si>
  <si>
    <t>อมเรศ  พละจู</t>
  </si>
  <si>
    <t>B106</t>
  </si>
  <si>
    <t>ธีรภัทร์  เพ็ชนคราม</t>
  </si>
  <si>
    <t>B107</t>
  </si>
  <si>
    <t>ธนพร  สัตรัตนะ</t>
  </si>
  <si>
    <t>B108</t>
  </si>
  <si>
    <t>ยศวริศ  จันทุมมา</t>
  </si>
  <si>
    <t>B109</t>
  </si>
  <si>
    <t>ชิษณุชา  พรมวาจา</t>
  </si>
  <si>
    <t>B110</t>
  </si>
  <si>
    <t>ปราชญวิท  วงศ์ใหญ่</t>
  </si>
  <si>
    <t>B111</t>
  </si>
  <si>
    <t>รัฐภูมิ  วงศ์ภัทรนันท์</t>
  </si>
  <si>
    <t>B112</t>
  </si>
  <si>
    <t>กฤษฎา  ปราบพาล</t>
  </si>
  <si>
    <t>B113</t>
  </si>
  <si>
    <t>ชญานุช  ราชสอาด</t>
  </si>
  <si>
    <t>B114</t>
  </si>
  <si>
    <t>พรพิมล  โคตรมงคุณ</t>
  </si>
  <si>
    <t>B115</t>
  </si>
  <si>
    <t>ปาลิตา  แก้วพิลา</t>
  </si>
  <si>
    <t>B116</t>
  </si>
  <si>
    <t>พรวดี  โสภากุล</t>
  </si>
  <si>
    <t>B117</t>
  </si>
  <si>
    <t>วรัญญา  พิมพาแสง</t>
  </si>
  <si>
    <t>B118</t>
  </si>
  <si>
    <t>ธราดล  มีบุญ</t>
  </si>
  <si>
    <t>B119</t>
  </si>
  <si>
    <t>แสงตะวัน  ริอินทร์</t>
  </si>
  <si>
    <t>B120</t>
  </si>
  <si>
    <t>นิภา  เปาริสาร</t>
  </si>
  <si>
    <t>B121</t>
  </si>
  <si>
    <t>อัครเดช  พลรักษ์</t>
  </si>
  <si>
    <t>B122</t>
  </si>
  <si>
    <t>กฤษณะ  อัคราช</t>
  </si>
  <si>
    <t>B123</t>
  </si>
  <si>
    <t>วชิรวิทย์  ยอดศิลป์</t>
  </si>
  <si>
    <t>C001</t>
  </si>
  <si>
    <t>อัครชัย  อุทำกา</t>
  </si>
  <si>
    <t>C002</t>
  </si>
  <si>
    <t>ชญานิศ  โฮชิน</t>
  </si>
  <si>
    <t>C003</t>
  </si>
  <si>
    <t>พัชรมัย  ลอยหา</t>
  </si>
  <si>
    <t>C004</t>
  </si>
  <si>
    <t>จันทร์พิลา  สร้อยวิทยา</t>
  </si>
  <si>
    <t>C005</t>
  </si>
  <si>
    <t>กีราวัชร  จำปาสิม</t>
  </si>
  <si>
    <t>C006</t>
  </si>
  <si>
    <t>กชกร  อาบโคกสูง</t>
  </si>
  <si>
    <t>C007</t>
  </si>
  <si>
    <t>ชัชชัย  บัวเกตุ</t>
  </si>
  <si>
    <t>C008</t>
  </si>
  <si>
    <t>ทิเบต  ยาแก้ว</t>
  </si>
  <si>
    <t>C009</t>
  </si>
  <si>
    <t>พัชรดา  ตันชูชีพ</t>
  </si>
  <si>
    <t>C010</t>
  </si>
  <si>
    <t>สุพรรษา  รักษาพล</t>
  </si>
  <si>
    <t>C011</t>
  </si>
  <si>
    <t>พิชญธิตา  จากศรี</t>
  </si>
  <si>
    <t>C012</t>
  </si>
  <si>
    <t>ศิวกร  ภูพวก</t>
  </si>
  <si>
    <t>C013</t>
  </si>
  <si>
    <t>การ์รันต์  เอี้ยงเหลือม</t>
  </si>
  <si>
    <t>C014</t>
  </si>
  <si>
    <t>ธนบดี  ธรรมวงศ์</t>
  </si>
  <si>
    <t>C015</t>
  </si>
  <si>
    <t>พรรญารัตน์  กัยยากุล</t>
  </si>
  <si>
    <t>C016</t>
  </si>
  <si>
    <t>ธัญวรัตน์  เสนารินทร์</t>
  </si>
  <si>
    <t>C017</t>
  </si>
  <si>
    <t>สายชล  ธัญญารักษ์</t>
  </si>
  <si>
    <t>C018</t>
  </si>
  <si>
    <t>ลลนา  เพ็ญกุศล</t>
  </si>
  <si>
    <t>C019</t>
  </si>
  <si>
    <t>พิมพ์ชนก  ราศี</t>
  </si>
  <si>
    <t>C020</t>
  </si>
  <si>
    <t>ถฒิดา  ปิยะวงศ์</t>
  </si>
  <si>
    <t>C021</t>
  </si>
  <si>
    <t>นิดานุช  หอมพรมมา</t>
  </si>
  <si>
    <t>C022</t>
  </si>
  <si>
    <t>พิชยานันท์  นักทำนา</t>
  </si>
  <si>
    <t>C023</t>
  </si>
  <si>
    <t>ฐิติมา  พายุพัฒิ</t>
  </si>
  <si>
    <t>C024</t>
  </si>
  <si>
    <t>ศิวกร  ปราบคนชั่ว</t>
  </si>
  <si>
    <t>C025</t>
  </si>
  <si>
    <t>บุญธิการ์  แทนโนนงิ้ว</t>
  </si>
  <si>
    <t>C026</t>
  </si>
  <si>
    <t>อาภัสรา  แปยอ</t>
  </si>
  <si>
    <t>C027</t>
  </si>
  <si>
    <t>ปาลิตา  บูรณะ</t>
  </si>
  <si>
    <t>C028</t>
  </si>
  <si>
    <t>อักษราภัค  ศรีกงพาน</t>
  </si>
  <si>
    <t>C029</t>
  </si>
  <si>
    <t>ประกายแก้ว  เดชน้อย</t>
  </si>
  <si>
    <t>C030</t>
  </si>
  <si>
    <t>ศรัณย์รัชต์  จันโทกุล</t>
  </si>
  <si>
    <t>C031</t>
  </si>
  <si>
    <t>เบญญาภา  สายสุขไทย</t>
  </si>
  <si>
    <t>C032</t>
  </si>
  <si>
    <t>เพียงขวัญ  แถวเพณี</t>
  </si>
  <si>
    <t>C033</t>
  </si>
  <si>
    <t>ศักรินทร์  ปราบพาล</t>
  </si>
  <si>
    <t>C034</t>
  </si>
  <si>
    <t>มงคล  หมื่นผ่าน</t>
  </si>
  <si>
    <t>C035</t>
  </si>
  <si>
    <t>ช่อทิพย์  เวียกไธสง</t>
  </si>
  <si>
    <t>C036</t>
  </si>
  <si>
    <t>ญาธิการ์  แสนเสนา</t>
  </si>
  <si>
    <t>C037</t>
  </si>
  <si>
    <t>พิลาศลักษณ์  ชนะกุล</t>
  </si>
  <si>
    <t>C038</t>
  </si>
  <si>
    <t>ชวลิต  คำสุก</t>
  </si>
  <si>
    <t>C039</t>
  </si>
  <si>
    <t>ชลดา  วิเศษ</t>
  </si>
  <si>
    <t>C040</t>
  </si>
  <si>
    <t>ณภัทร  สุพรมอิน</t>
  </si>
  <si>
    <t>C041</t>
  </si>
  <si>
    <t xml:space="preserve">วรรณวิภา  ไชยสวัสดิ์ </t>
  </si>
  <si>
    <t>C042</t>
  </si>
  <si>
    <t>กวินทิพย์  เดชบุรีรัมย์</t>
  </si>
  <si>
    <t>C043</t>
  </si>
  <si>
    <t>วรรณภา  หวายแก้ว</t>
  </si>
  <si>
    <t>C044</t>
  </si>
  <si>
    <t>ปฏิภาณ  เครือแก้ว</t>
  </si>
  <si>
    <t>C045</t>
  </si>
  <si>
    <t>นงนภัส  พิมพาแสง</t>
  </si>
  <si>
    <t>C046</t>
  </si>
  <si>
    <t>อนุชา  นาหัวนิล</t>
  </si>
  <si>
    <t>C047</t>
  </si>
  <si>
    <t>ศิริวิมล  จิตมาตย์</t>
  </si>
  <si>
    <t>C048</t>
  </si>
  <si>
    <t>ทวีชัย  แสนราช</t>
  </si>
  <si>
    <t>C049</t>
  </si>
  <si>
    <t>ณัฐวัฒน์  บัวระภา</t>
  </si>
  <si>
    <t>C050</t>
  </si>
  <si>
    <t>โชติวัต  โขวัฒน์</t>
  </si>
  <si>
    <t>C051</t>
  </si>
  <si>
    <t>ชนม์นิภา  พลกำลัง</t>
  </si>
  <si>
    <t>C052</t>
  </si>
  <si>
    <t>ศุภรักษ์  อรัญวาส</t>
  </si>
  <si>
    <t>C053</t>
  </si>
  <si>
    <t>อดิศร  แก้วนารี</t>
  </si>
  <si>
    <t>C054</t>
  </si>
  <si>
    <t>สิรภัทร  สนองคุณ</t>
  </si>
  <si>
    <t>C055</t>
  </si>
  <si>
    <t>ณัฐพล  กุนชนะรงค์</t>
  </si>
  <si>
    <t>C056</t>
  </si>
  <si>
    <t>ภ้องภพ  ลาสนธิ</t>
  </si>
  <si>
    <t>C057</t>
  </si>
  <si>
    <t>เอลิกา  คู่คิด</t>
  </si>
  <si>
    <t>C058</t>
  </si>
  <si>
    <t>ศรันยา  แก้วหอมโชติ</t>
  </si>
  <si>
    <t>C059</t>
  </si>
  <si>
    <t>นิตย์รดี  จิรัญจะ</t>
  </si>
  <si>
    <t>C060</t>
  </si>
  <si>
    <t>ระพีพรรณ  ปัญญาสาร</t>
  </si>
  <si>
    <t>C061</t>
  </si>
  <si>
    <t>วิรัตน์ดา  วิภาตา</t>
  </si>
  <si>
    <t>C062</t>
  </si>
  <si>
    <t>ธรรมรัตน์  ภาติกะบุตร</t>
  </si>
  <si>
    <t>C063</t>
  </si>
  <si>
    <t>วิชิตา  เพ็งลี</t>
  </si>
  <si>
    <t>C064</t>
  </si>
  <si>
    <t>รลิตา  สีออน</t>
  </si>
  <si>
    <t>C065</t>
  </si>
  <si>
    <t>กฤษฎา  มานหาร</t>
  </si>
  <si>
    <t>C066</t>
  </si>
  <si>
    <t>ธีรพล  คะสีทอง</t>
  </si>
  <si>
    <t>C067</t>
  </si>
  <si>
    <t>ไอรดา  แก้วประเสริฐ</t>
  </si>
  <si>
    <t>C068</t>
  </si>
  <si>
    <t>ณัฏฐนันท์  โชติรัตนวนิชย์</t>
  </si>
  <si>
    <t>C069</t>
  </si>
  <si>
    <t>ธัญสิริ  พรหมสกุล</t>
  </si>
  <si>
    <t>C070</t>
  </si>
  <si>
    <t>ภูชิต  คลังสิน</t>
  </si>
  <si>
    <t>C071</t>
  </si>
  <si>
    <t>วชิรพล  ดีสวน</t>
  </si>
  <si>
    <t>C072</t>
  </si>
  <si>
    <t>ขนิษฐา  ประดับศรี</t>
  </si>
  <si>
    <t>C073</t>
  </si>
  <si>
    <t>วิชาดา  นามโฮง</t>
  </si>
  <si>
    <t>C074</t>
  </si>
  <si>
    <t>ชณิภัทร์  ใจเย็น</t>
  </si>
  <si>
    <t>C075</t>
  </si>
  <si>
    <t>รักกร  เจริญภัทรพัฒ</t>
  </si>
  <si>
    <t>C076</t>
  </si>
  <si>
    <t>อชิตพล  แย้มศรี</t>
  </si>
  <si>
    <t>C077</t>
  </si>
  <si>
    <t>พรรณวรินทร์  คำเปลว</t>
  </si>
  <si>
    <t>C078</t>
  </si>
  <si>
    <t>ชิดชนก  โคตสิมมา</t>
  </si>
  <si>
    <t>C079</t>
  </si>
  <si>
    <t>สุภัชชา  จักราช</t>
  </si>
  <si>
    <t>C080</t>
  </si>
  <si>
    <t>ธนพัฒน์  เพียลำแขก</t>
  </si>
  <si>
    <t>C081</t>
  </si>
  <si>
    <t>ศรัณย์พร  จิตรข้อ</t>
  </si>
  <si>
    <t>C082</t>
  </si>
  <si>
    <t>พีระวัฒน์  ไชยนนท์</t>
  </si>
  <si>
    <t>C083</t>
  </si>
  <si>
    <t>นันทชัย  ดอกคำ</t>
  </si>
  <si>
    <t>C084</t>
  </si>
  <si>
    <t>นารายา  เจียง</t>
  </si>
  <si>
    <t>C085</t>
  </si>
  <si>
    <t>ทิพย์รัตน์  บุญประคม</t>
  </si>
  <si>
    <t>C086</t>
  </si>
  <si>
    <t>วีระวัตร  ศรีสว่าง</t>
  </si>
  <si>
    <t>C087</t>
  </si>
  <si>
    <t>รัฐศาสตร์  ราชนิรัมย์</t>
  </si>
  <si>
    <t>C088</t>
  </si>
  <si>
    <t>นพอนันต์  จำปามูล</t>
  </si>
  <si>
    <t>C089</t>
  </si>
  <si>
    <t>ศิรากร  ธรรมวงศ์</t>
  </si>
  <si>
    <t>C090</t>
  </si>
  <si>
    <t>ชนิดาภา  วิสะพา</t>
  </si>
  <si>
    <t>C091</t>
  </si>
  <si>
    <t>อภิญญา  มูลทาประดิษฐ์</t>
  </si>
  <si>
    <t>C092</t>
  </si>
  <si>
    <t>ธัญญาลักษณ์  พรมภักดี</t>
  </si>
  <si>
    <t>C093</t>
  </si>
  <si>
    <t>ลลนา  แซ่หล่อ</t>
  </si>
  <si>
    <t>C094</t>
  </si>
  <si>
    <t>วิชญาดา  โยลัย</t>
  </si>
  <si>
    <t>C095</t>
  </si>
  <si>
    <t>จังคนิภา  ทุมสา</t>
  </si>
  <si>
    <t>C096</t>
  </si>
  <si>
    <t>วธูสิริ  แสนเมือง</t>
  </si>
  <si>
    <t>D001</t>
  </si>
  <si>
    <t>ณัฐธิดา  ศรีพิมพา</t>
  </si>
  <si>
    <t>D002</t>
  </si>
  <si>
    <t>พิกุล  แก้วอินทร์</t>
  </si>
  <si>
    <t>D003</t>
  </si>
  <si>
    <t>อริสา  ประทุมรัตน์</t>
  </si>
  <si>
    <t>D004</t>
  </si>
  <si>
    <t>ธนกฤต  พาระแพน</t>
  </si>
  <si>
    <t>D005</t>
  </si>
  <si>
    <t xml:space="preserve">ธีรเดช  อุปัชฌาย์ </t>
  </si>
  <si>
    <t>D006</t>
  </si>
  <si>
    <t>สุธีภัทร  การปรีชา</t>
  </si>
  <si>
    <t>D007</t>
  </si>
  <si>
    <t>ธัญรัตน์  ชมภูธวัช</t>
  </si>
  <si>
    <t>D008</t>
  </si>
  <si>
    <t>พงศกร  แซ่เต็ง</t>
  </si>
  <si>
    <t>D009</t>
  </si>
  <si>
    <t>จิรวัฒน์  บุญโสม</t>
  </si>
  <si>
    <t>D010</t>
  </si>
  <si>
    <t>จรณินท์  จันทะรักษา</t>
  </si>
  <si>
    <t>D011</t>
  </si>
  <si>
    <t>เศรษฐี  สนั่นไทย</t>
  </si>
  <si>
    <t>D012</t>
  </si>
  <si>
    <t>อนุวัฒน์  ทอนศรี</t>
  </si>
  <si>
    <t>D013</t>
  </si>
  <si>
    <t>วราภรณ์  คำพิมูล</t>
  </si>
  <si>
    <t>D014</t>
  </si>
  <si>
    <t>กรินทร์  ภูชะหาร</t>
  </si>
  <si>
    <t>D015</t>
  </si>
  <si>
    <t>นิตยา  ปาณะวงค์</t>
  </si>
  <si>
    <t>D016</t>
  </si>
  <si>
    <t>ณัฐพัชร  คำภูแก้ว</t>
  </si>
  <si>
    <t>D017</t>
  </si>
  <si>
    <t>นัฐปภัส  คำฆาต</t>
  </si>
  <si>
    <t>D018</t>
  </si>
  <si>
    <t>อนุธิดา  วงศ์ชัยยา</t>
  </si>
  <si>
    <t>D019</t>
  </si>
  <si>
    <t>อธิวัฒน์  มาพล</t>
  </si>
  <si>
    <t>D020</t>
  </si>
  <si>
    <t>สุชาดา  สุภนัต</t>
  </si>
  <si>
    <t>D021</t>
  </si>
  <si>
    <t>ศุภสันห์  โคตรสมบัติ</t>
  </si>
  <si>
    <t>D022</t>
  </si>
  <si>
    <t>ทวีชัย  สังข์สิทธิ์</t>
  </si>
  <si>
    <t>D023</t>
  </si>
  <si>
    <t>สุรเชษฐ์  นันทกุล</t>
  </si>
  <si>
    <t>D024</t>
  </si>
  <si>
    <t>จิรภา  อุปฮาด</t>
  </si>
  <si>
    <t>D025</t>
  </si>
  <si>
    <t>ทฤษฎี  ปันภูมี</t>
  </si>
  <si>
    <t>D026</t>
  </si>
  <si>
    <t>พีระวัฒน?  ไชยนนท์</t>
  </si>
  <si>
    <t>D027</t>
  </si>
  <si>
    <t>ชญาณี  เที่ยงคุณ</t>
  </si>
  <si>
    <t>D028</t>
  </si>
  <si>
    <t>ศุภักษร  นริทร</t>
  </si>
  <si>
    <t>D029</t>
  </si>
  <si>
    <t>อรวรรณ  แซ่เตีย</t>
  </si>
  <si>
    <t>D030</t>
  </si>
  <si>
    <t>อุษามณี  ศรีสุวงศ์</t>
  </si>
  <si>
    <t>D031</t>
  </si>
  <si>
    <t>ภูมิภัทร  ตู้วงษา</t>
  </si>
  <si>
    <t>D032</t>
  </si>
  <si>
    <t>ปฏิพัฒน์  วารีบ่อ</t>
  </si>
  <si>
    <t>D033</t>
  </si>
  <si>
    <t>สิทธิ์ศักดิ์  บุตรพรม</t>
  </si>
  <si>
    <t>D034</t>
  </si>
  <si>
    <t>พัฒนโชติ  ศรีลาอาจ</t>
  </si>
  <si>
    <t>D035</t>
  </si>
  <si>
    <t>หทัยทิพย์  อิงแลนด์</t>
  </si>
  <si>
    <t>D036</t>
  </si>
  <si>
    <t>ศุภชัยกรณ์  ฉิมพลีวัฒน์</t>
  </si>
  <si>
    <t>D037</t>
  </si>
  <si>
    <t>ณัฐธีร์  ศรีรัตน์</t>
  </si>
  <si>
    <t>D038</t>
  </si>
  <si>
    <t>ณัฐวุฒิ  แปลนดี</t>
  </si>
  <si>
    <t>D039</t>
  </si>
  <si>
    <t>กมลภพ  ยศแก้ว</t>
  </si>
  <si>
    <t>D040</t>
  </si>
  <si>
    <t>กิตติกวิน  โสภารักษ์</t>
  </si>
  <si>
    <t>D041</t>
  </si>
  <si>
    <t>ฐิติกร  เดนรั้ว</t>
  </si>
  <si>
    <t>D042</t>
  </si>
  <si>
    <t>เดชา  ประจะนัง</t>
  </si>
  <si>
    <t>D043</t>
  </si>
  <si>
    <t>ปิยะวัฒน์  สุขลาด</t>
  </si>
  <si>
    <t>D044</t>
  </si>
  <si>
    <t>สิรภัทร  โยธาวงษ์</t>
  </si>
  <si>
    <t>D045</t>
  </si>
  <si>
    <t>พีรพันธ์  มีชัย</t>
  </si>
  <si>
    <t>D046</t>
  </si>
  <si>
    <t>น้ำฟ้า  จันโทแสง</t>
  </si>
  <si>
    <t>D047</t>
  </si>
  <si>
    <t>อนัญญา  กัลยากุล</t>
  </si>
  <si>
    <t>D048</t>
  </si>
  <si>
    <t>จิรวัฒน์  อรรคสุข</t>
  </si>
  <si>
    <t>D049</t>
  </si>
  <si>
    <t>อดิเทพ  ทศแสง</t>
  </si>
  <si>
    <t>D050</t>
  </si>
  <si>
    <t>ศรายุทธ  ผุยผดุง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</si>
</sst>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6"/>
      <color theme="1"/>
      <name val="TH SarabunPSK"/>
      <family val="2"/>
      <charset val="222"/>
    </font>
    <font>
      <b/>
      <sz val="16"/>
      <color theme="1"/>
      <name val="TH SarabunPSK"/>
      <family val="2"/>
      <charset val="222"/>
    </font>
    <font>
      <b/>
      <sz val="16"/>
      <name val="TH SarabunPSK"/>
      <family val="2"/>
      <charset val="222"/>
    </font>
    <font>
      <b/>
      <sz val="16"/>
      <color theme="1"/>
      <name val="TH SarabunPSK"/>
      <family val="2"/>
    </font>
    <font>
      <sz val="16"/>
      <name val="TH SarabunPSK"/>
      <family val="2"/>
      <charset val="222"/>
    </font>
    <font>
      <sz val="16"/>
      <color theme="1"/>
      <name val="TH SarabunPSK"/>
      <family val="2"/>
    </font>
    <font>
      <sz val="16"/>
      <name val="TH SarabunPSK"/>
      <family val="2"/>
    </font>
    <font>
      <sz val="15"/>
      <color theme="1"/>
      <name val="TH SarabunPSK"/>
      <family val="2"/>
    </font>
    <font>
      <sz val="15"/>
      <name val="TH SarabunPSK"/>
      <family val="2"/>
    </font>
    <font>
      <b/>
      <sz val="15"/>
      <color theme="1"/>
      <name val="TH SarabunPSK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9" fontId="4" fillId="3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0" fontId="1" fillId="0" borderId="2" xfId="0" applyFont="1" applyBorder="1"/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5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" fontId="1" fillId="5" borderId="2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1" fillId="5" borderId="2" xfId="0" applyFont="1" applyFill="1" applyBorder="1"/>
    <xf numFmtId="0" fontId="1" fillId="5" borderId="0" xfId="0" applyFont="1" applyFill="1"/>
    <xf numFmtId="0" fontId="6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4" xfId="0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/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1" fontId="8" fillId="0" borderId="2" xfId="0" applyNumberFormat="1" applyFont="1" applyBorder="1" applyAlignment="1">
      <alignment horizontal="center"/>
    </xf>
    <xf numFmtId="0" fontId="8" fillId="0" borderId="2" xfId="0" applyFont="1" applyBorder="1"/>
    <xf numFmtId="0" fontId="8" fillId="4" borderId="2" xfId="0" applyFont="1" applyFill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8" fillId="0" borderId="0" xfId="0" applyFont="1"/>
    <xf numFmtId="0" fontId="6" fillId="0" borderId="2" xfId="0" applyFont="1" applyBorder="1"/>
    <xf numFmtId="0" fontId="7" fillId="0" borderId="2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6" fillId="0" borderId="2" xfId="0" applyFont="1" applyBorder="1" applyAlignment="1">
      <alignment horizontal="left" vertical="top"/>
    </xf>
    <xf numFmtId="0" fontId="0" fillId="0" borderId="2" xfId="0" applyBorder="1" applyAlignment="1">
      <alignment vertical="top"/>
    </xf>
    <xf numFmtId="0" fontId="7" fillId="0" borderId="2" xfId="0" applyFont="1" applyBorder="1" applyAlignment="1">
      <alignment horizontal="left" vertical="top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113837</xdr:colOff>
      <xdr:row>2</xdr:row>
      <xdr:rowOff>41350</xdr:rowOff>
    </xdr:from>
    <xdr:to>
      <xdr:col>20</xdr:col>
      <xdr:colOff>27940</xdr:colOff>
      <xdr:row>4</xdr:row>
      <xdr:rowOff>25400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48793B7B-338A-4B7E-83DE-5BBA0BBFDA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562050"/>
          <a:ext cx="530053" cy="504750"/>
        </a:xfrm>
        <a:prstGeom prst="ellipse">
          <a:avLst/>
        </a:prstGeom>
      </xdr:spPr>
    </xdr:pic>
    <xdr:clientData/>
  </xdr:twoCellAnchor>
  <xdr:oneCellAnchor>
    <xdr:from>
      <xdr:col>19</xdr:col>
      <xdr:colOff>113837</xdr:colOff>
      <xdr:row>36</xdr:row>
      <xdr:rowOff>41350</xdr:rowOff>
    </xdr:from>
    <xdr:ext cx="530053" cy="504750"/>
    <xdr:pic>
      <xdr:nvPicPr>
        <xdr:cNvPr id="4" name="รูปภาพ 3">
          <a:extLst>
            <a:ext uri="{FF2B5EF4-FFF2-40B4-BE49-F238E27FC236}">
              <a16:creationId xmlns:a16="http://schemas.microsoft.com/office/drawing/2014/main" id="{E50AD905-787A-4E57-AAFC-D3DC9E598A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5620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70</xdr:row>
      <xdr:rowOff>41350</xdr:rowOff>
    </xdr:from>
    <xdr:ext cx="530053" cy="504750"/>
    <xdr:pic>
      <xdr:nvPicPr>
        <xdr:cNvPr id="5" name="รูปภาพ 4">
          <a:extLst>
            <a:ext uri="{FF2B5EF4-FFF2-40B4-BE49-F238E27FC236}">
              <a16:creationId xmlns:a16="http://schemas.microsoft.com/office/drawing/2014/main" id="{BABBA389-70ED-4953-82AD-6B7A7709D3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94139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104</xdr:row>
      <xdr:rowOff>41350</xdr:rowOff>
    </xdr:from>
    <xdr:ext cx="530053" cy="504750"/>
    <xdr:pic>
      <xdr:nvPicPr>
        <xdr:cNvPr id="6" name="รูปภาพ 5">
          <a:extLst>
            <a:ext uri="{FF2B5EF4-FFF2-40B4-BE49-F238E27FC236}">
              <a16:creationId xmlns:a16="http://schemas.microsoft.com/office/drawing/2014/main" id="{9D2D7643-B209-4627-9311-87873B01F66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182658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36</xdr:row>
      <xdr:rowOff>41350</xdr:rowOff>
    </xdr:from>
    <xdr:ext cx="530053" cy="504750"/>
    <xdr:pic>
      <xdr:nvPicPr>
        <xdr:cNvPr id="7" name="รูปภาพ 6">
          <a:extLst>
            <a:ext uri="{FF2B5EF4-FFF2-40B4-BE49-F238E27FC236}">
              <a16:creationId xmlns:a16="http://schemas.microsoft.com/office/drawing/2014/main" id="{6464B608-9721-4B8F-B3F4-BAB03FD7BB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5620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70</xdr:row>
      <xdr:rowOff>41350</xdr:rowOff>
    </xdr:from>
    <xdr:ext cx="530053" cy="504750"/>
    <xdr:pic>
      <xdr:nvPicPr>
        <xdr:cNvPr id="8" name="รูปภาพ 7">
          <a:extLst>
            <a:ext uri="{FF2B5EF4-FFF2-40B4-BE49-F238E27FC236}">
              <a16:creationId xmlns:a16="http://schemas.microsoft.com/office/drawing/2014/main" id="{BFB6710D-1D3D-4F30-BE39-36DFCCE49EC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94139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70</xdr:row>
      <xdr:rowOff>41350</xdr:rowOff>
    </xdr:from>
    <xdr:ext cx="530053" cy="504750"/>
    <xdr:pic>
      <xdr:nvPicPr>
        <xdr:cNvPr id="9" name="รูปภาพ 8">
          <a:extLst>
            <a:ext uri="{FF2B5EF4-FFF2-40B4-BE49-F238E27FC236}">
              <a16:creationId xmlns:a16="http://schemas.microsoft.com/office/drawing/2014/main" id="{1D2F1D35-9F67-47E0-BA03-CAE4945180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94139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104</xdr:row>
      <xdr:rowOff>41350</xdr:rowOff>
    </xdr:from>
    <xdr:ext cx="530053" cy="504750"/>
    <xdr:pic>
      <xdr:nvPicPr>
        <xdr:cNvPr id="10" name="รูปภาพ 9">
          <a:extLst>
            <a:ext uri="{FF2B5EF4-FFF2-40B4-BE49-F238E27FC236}">
              <a16:creationId xmlns:a16="http://schemas.microsoft.com/office/drawing/2014/main" id="{298EDAA4-0DC3-49CA-9EE7-9B90D705A04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182658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104</xdr:row>
      <xdr:rowOff>41350</xdr:rowOff>
    </xdr:from>
    <xdr:ext cx="530053" cy="504750"/>
    <xdr:pic>
      <xdr:nvPicPr>
        <xdr:cNvPr id="11" name="รูปภาพ 10">
          <a:extLst>
            <a:ext uri="{FF2B5EF4-FFF2-40B4-BE49-F238E27FC236}">
              <a16:creationId xmlns:a16="http://schemas.microsoft.com/office/drawing/2014/main" id="{15CC5150-3504-42F3-BE1F-2604EE461E8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182658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104</xdr:row>
      <xdr:rowOff>41350</xdr:rowOff>
    </xdr:from>
    <xdr:ext cx="530053" cy="504750"/>
    <xdr:pic>
      <xdr:nvPicPr>
        <xdr:cNvPr id="12" name="รูปภาพ 11">
          <a:extLst>
            <a:ext uri="{FF2B5EF4-FFF2-40B4-BE49-F238E27FC236}">
              <a16:creationId xmlns:a16="http://schemas.microsoft.com/office/drawing/2014/main" id="{83377FAB-E41E-425F-BD57-19C0D02FA8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182658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138</xdr:row>
      <xdr:rowOff>41350</xdr:rowOff>
    </xdr:from>
    <xdr:ext cx="530053" cy="504750"/>
    <xdr:pic>
      <xdr:nvPicPr>
        <xdr:cNvPr id="13" name="รูปภาพ 12">
          <a:extLst>
            <a:ext uri="{FF2B5EF4-FFF2-40B4-BE49-F238E27FC236}">
              <a16:creationId xmlns:a16="http://schemas.microsoft.com/office/drawing/2014/main" id="{5627A9EC-AA85-473A-A2F7-7C4DCC0EB6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271177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138</xdr:row>
      <xdr:rowOff>41350</xdr:rowOff>
    </xdr:from>
    <xdr:ext cx="530053" cy="504750"/>
    <xdr:pic>
      <xdr:nvPicPr>
        <xdr:cNvPr id="14" name="รูปภาพ 13">
          <a:extLst>
            <a:ext uri="{FF2B5EF4-FFF2-40B4-BE49-F238E27FC236}">
              <a16:creationId xmlns:a16="http://schemas.microsoft.com/office/drawing/2014/main" id="{DC90C0CC-6794-426A-9FE1-F494CDABEF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271177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138</xdr:row>
      <xdr:rowOff>41350</xdr:rowOff>
    </xdr:from>
    <xdr:ext cx="530053" cy="504750"/>
    <xdr:pic>
      <xdr:nvPicPr>
        <xdr:cNvPr id="15" name="รูปภาพ 14">
          <a:extLst>
            <a:ext uri="{FF2B5EF4-FFF2-40B4-BE49-F238E27FC236}">
              <a16:creationId xmlns:a16="http://schemas.microsoft.com/office/drawing/2014/main" id="{40A21A84-D80E-4ABB-BA5B-ED30F1426E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271177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138</xdr:row>
      <xdr:rowOff>41350</xdr:rowOff>
    </xdr:from>
    <xdr:ext cx="530053" cy="504750"/>
    <xdr:pic>
      <xdr:nvPicPr>
        <xdr:cNvPr id="16" name="รูปภาพ 15">
          <a:extLst>
            <a:ext uri="{FF2B5EF4-FFF2-40B4-BE49-F238E27FC236}">
              <a16:creationId xmlns:a16="http://schemas.microsoft.com/office/drawing/2014/main" id="{7697ABCC-8DB5-4419-9E39-72AFA34C86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271177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172</xdr:row>
      <xdr:rowOff>41350</xdr:rowOff>
    </xdr:from>
    <xdr:ext cx="530053" cy="504750"/>
    <xdr:pic>
      <xdr:nvPicPr>
        <xdr:cNvPr id="17" name="รูปภาพ 16">
          <a:extLst>
            <a:ext uri="{FF2B5EF4-FFF2-40B4-BE49-F238E27FC236}">
              <a16:creationId xmlns:a16="http://schemas.microsoft.com/office/drawing/2014/main" id="{A345B571-55D9-4571-8EE7-BA2003EEF6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359696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172</xdr:row>
      <xdr:rowOff>41350</xdr:rowOff>
    </xdr:from>
    <xdr:ext cx="530053" cy="504750"/>
    <xdr:pic>
      <xdr:nvPicPr>
        <xdr:cNvPr id="18" name="รูปภาพ 17">
          <a:extLst>
            <a:ext uri="{FF2B5EF4-FFF2-40B4-BE49-F238E27FC236}">
              <a16:creationId xmlns:a16="http://schemas.microsoft.com/office/drawing/2014/main" id="{F6D1749F-1681-4E91-8E43-94BF724397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359696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172</xdr:row>
      <xdr:rowOff>41350</xdr:rowOff>
    </xdr:from>
    <xdr:ext cx="530053" cy="504750"/>
    <xdr:pic>
      <xdr:nvPicPr>
        <xdr:cNvPr id="19" name="รูปภาพ 18">
          <a:extLst>
            <a:ext uri="{FF2B5EF4-FFF2-40B4-BE49-F238E27FC236}">
              <a16:creationId xmlns:a16="http://schemas.microsoft.com/office/drawing/2014/main" id="{311C8F33-EA91-4F4A-BB57-BDBDBA2B20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359696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172</xdr:row>
      <xdr:rowOff>41350</xdr:rowOff>
    </xdr:from>
    <xdr:ext cx="530053" cy="504750"/>
    <xdr:pic>
      <xdr:nvPicPr>
        <xdr:cNvPr id="20" name="รูปภาพ 19">
          <a:extLst>
            <a:ext uri="{FF2B5EF4-FFF2-40B4-BE49-F238E27FC236}">
              <a16:creationId xmlns:a16="http://schemas.microsoft.com/office/drawing/2014/main" id="{CE778407-CFEF-41DD-9150-2ADA9F87D99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359696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206</xdr:row>
      <xdr:rowOff>41350</xdr:rowOff>
    </xdr:from>
    <xdr:ext cx="530053" cy="504750"/>
    <xdr:pic>
      <xdr:nvPicPr>
        <xdr:cNvPr id="21" name="รูปภาพ 20">
          <a:extLst>
            <a:ext uri="{FF2B5EF4-FFF2-40B4-BE49-F238E27FC236}">
              <a16:creationId xmlns:a16="http://schemas.microsoft.com/office/drawing/2014/main" id="{6217B846-A920-46F4-8BD8-8E1F0E8527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448215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206</xdr:row>
      <xdr:rowOff>41350</xdr:rowOff>
    </xdr:from>
    <xdr:ext cx="530053" cy="504750"/>
    <xdr:pic>
      <xdr:nvPicPr>
        <xdr:cNvPr id="22" name="รูปภาพ 21">
          <a:extLst>
            <a:ext uri="{FF2B5EF4-FFF2-40B4-BE49-F238E27FC236}">
              <a16:creationId xmlns:a16="http://schemas.microsoft.com/office/drawing/2014/main" id="{28C1CB6E-1BA6-4FB1-B8EA-5D00950A50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448215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206</xdr:row>
      <xdr:rowOff>41350</xdr:rowOff>
    </xdr:from>
    <xdr:ext cx="530053" cy="504750"/>
    <xdr:pic>
      <xdr:nvPicPr>
        <xdr:cNvPr id="23" name="รูปภาพ 22">
          <a:extLst>
            <a:ext uri="{FF2B5EF4-FFF2-40B4-BE49-F238E27FC236}">
              <a16:creationId xmlns:a16="http://schemas.microsoft.com/office/drawing/2014/main" id="{498F41F8-634F-431F-99F3-F7658F74A3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448215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206</xdr:row>
      <xdr:rowOff>41350</xdr:rowOff>
    </xdr:from>
    <xdr:ext cx="530053" cy="504750"/>
    <xdr:pic>
      <xdr:nvPicPr>
        <xdr:cNvPr id="24" name="รูปภาพ 23">
          <a:extLst>
            <a:ext uri="{FF2B5EF4-FFF2-40B4-BE49-F238E27FC236}">
              <a16:creationId xmlns:a16="http://schemas.microsoft.com/office/drawing/2014/main" id="{3F2E31D6-2913-4DA3-904C-DB52C62FB6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448215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240</xdr:row>
      <xdr:rowOff>41350</xdr:rowOff>
    </xdr:from>
    <xdr:ext cx="530053" cy="504750"/>
    <xdr:pic>
      <xdr:nvPicPr>
        <xdr:cNvPr id="25" name="รูปภาพ 24">
          <a:extLst>
            <a:ext uri="{FF2B5EF4-FFF2-40B4-BE49-F238E27FC236}">
              <a16:creationId xmlns:a16="http://schemas.microsoft.com/office/drawing/2014/main" id="{AAF40E58-44E4-46AB-951D-FB8AF92DE76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536734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240</xdr:row>
      <xdr:rowOff>41350</xdr:rowOff>
    </xdr:from>
    <xdr:ext cx="530053" cy="504750"/>
    <xdr:pic>
      <xdr:nvPicPr>
        <xdr:cNvPr id="26" name="รูปภาพ 25">
          <a:extLst>
            <a:ext uri="{FF2B5EF4-FFF2-40B4-BE49-F238E27FC236}">
              <a16:creationId xmlns:a16="http://schemas.microsoft.com/office/drawing/2014/main" id="{CF06D93F-032A-4AF8-B1B5-86E89E4E098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536734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240</xdr:row>
      <xdr:rowOff>41350</xdr:rowOff>
    </xdr:from>
    <xdr:ext cx="530053" cy="504750"/>
    <xdr:pic>
      <xdr:nvPicPr>
        <xdr:cNvPr id="27" name="รูปภาพ 26">
          <a:extLst>
            <a:ext uri="{FF2B5EF4-FFF2-40B4-BE49-F238E27FC236}">
              <a16:creationId xmlns:a16="http://schemas.microsoft.com/office/drawing/2014/main" id="{A8C6D6AB-C493-47C4-AF98-FBD48EF746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536734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240</xdr:row>
      <xdr:rowOff>41350</xdr:rowOff>
    </xdr:from>
    <xdr:ext cx="530053" cy="504750"/>
    <xdr:pic>
      <xdr:nvPicPr>
        <xdr:cNvPr id="28" name="รูปภาพ 27">
          <a:extLst>
            <a:ext uri="{FF2B5EF4-FFF2-40B4-BE49-F238E27FC236}">
              <a16:creationId xmlns:a16="http://schemas.microsoft.com/office/drawing/2014/main" id="{7E2E8048-FFE3-44C6-8584-56C9F53BFD0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536734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274</xdr:row>
      <xdr:rowOff>41350</xdr:rowOff>
    </xdr:from>
    <xdr:ext cx="530053" cy="504750"/>
    <xdr:pic>
      <xdr:nvPicPr>
        <xdr:cNvPr id="29" name="รูปภาพ 28">
          <a:extLst>
            <a:ext uri="{FF2B5EF4-FFF2-40B4-BE49-F238E27FC236}">
              <a16:creationId xmlns:a16="http://schemas.microsoft.com/office/drawing/2014/main" id="{AAF2BCAD-5D2B-414F-B302-D598776739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625253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274</xdr:row>
      <xdr:rowOff>41350</xdr:rowOff>
    </xdr:from>
    <xdr:ext cx="530053" cy="504750"/>
    <xdr:pic>
      <xdr:nvPicPr>
        <xdr:cNvPr id="30" name="รูปภาพ 29">
          <a:extLst>
            <a:ext uri="{FF2B5EF4-FFF2-40B4-BE49-F238E27FC236}">
              <a16:creationId xmlns:a16="http://schemas.microsoft.com/office/drawing/2014/main" id="{2D20CCF6-9C8E-4C32-A246-D4F75308EF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625253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274</xdr:row>
      <xdr:rowOff>41350</xdr:rowOff>
    </xdr:from>
    <xdr:ext cx="530053" cy="504750"/>
    <xdr:pic>
      <xdr:nvPicPr>
        <xdr:cNvPr id="31" name="รูปภาพ 30">
          <a:extLst>
            <a:ext uri="{FF2B5EF4-FFF2-40B4-BE49-F238E27FC236}">
              <a16:creationId xmlns:a16="http://schemas.microsoft.com/office/drawing/2014/main" id="{AD133019-56D7-4C9C-9B80-76EE9CC9C0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625253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274</xdr:row>
      <xdr:rowOff>41350</xdr:rowOff>
    </xdr:from>
    <xdr:ext cx="530053" cy="504750"/>
    <xdr:pic>
      <xdr:nvPicPr>
        <xdr:cNvPr id="32" name="รูปภาพ 31">
          <a:extLst>
            <a:ext uri="{FF2B5EF4-FFF2-40B4-BE49-F238E27FC236}">
              <a16:creationId xmlns:a16="http://schemas.microsoft.com/office/drawing/2014/main" id="{0A8BD587-34BF-4D42-91C5-5B95A4FF0F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625253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308</xdr:row>
      <xdr:rowOff>41350</xdr:rowOff>
    </xdr:from>
    <xdr:ext cx="530053" cy="504750"/>
    <xdr:pic>
      <xdr:nvPicPr>
        <xdr:cNvPr id="33" name="รูปภาพ 32">
          <a:extLst>
            <a:ext uri="{FF2B5EF4-FFF2-40B4-BE49-F238E27FC236}">
              <a16:creationId xmlns:a16="http://schemas.microsoft.com/office/drawing/2014/main" id="{7587B0E3-BCBE-4E5A-BBBF-C2C4EB5A3BD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713772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308</xdr:row>
      <xdr:rowOff>41350</xdr:rowOff>
    </xdr:from>
    <xdr:ext cx="530053" cy="504750"/>
    <xdr:pic>
      <xdr:nvPicPr>
        <xdr:cNvPr id="34" name="รูปภาพ 33">
          <a:extLst>
            <a:ext uri="{FF2B5EF4-FFF2-40B4-BE49-F238E27FC236}">
              <a16:creationId xmlns:a16="http://schemas.microsoft.com/office/drawing/2014/main" id="{4BF99B20-8BF9-4CE3-BA16-C2ED111AE5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713772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308</xdr:row>
      <xdr:rowOff>41350</xdr:rowOff>
    </xdr:from>
    <xdr:ext cx="530053" cy="504750"/>
    <xdr:pic>
      <xdr:nvPicPr>
        <xdr:cNvPr id="35" name="รูปภาพ 34">
          <a:extLst>
            <a:ext uri="{FF2B5EF4-FFF2-40B4-BE49-F238E27FC236}">
              <a16:creationId xmlns:a16="http://schemas.microsoft.com/office/drawing/2014/main" id="{9456576E-BFC4-4ADC-A099-A6BF678466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713772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308</xdr:row>
      <xdr:rowOff>41350</xdr:rowOff>
    </xdr:from>
    <xdr:ext cx="530053" cy="504750"/>
    <xdr:pic>
      <xdr:nvPicPr>
        <xdr:cNvPr id="36" name="รูปภาพ 35">
          <a:extLst>
            <a:ext uri="{FF2B5EF4-FFF2-40B4-BE49-F238E27FC236}">
              <a16:creationId xmlns:a16="http://schemas.microsoft.com/office/drawing/2014/main" id="{9884E3FB-6D70-40FD-A892-3B9A5B743F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713772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342</xdr:row>
      <xdr:rowOff>41350</xdr:rowOff>
    </xdr:from>
    <xdr:ext cx="530053" cy="504750"/>
    <xdr:pic>
      <xdr:nvPicPr>
        <xdr:cNvPr id="37" name="รูปภาพ 36">
          <a:extLst>
            <a:ext uri="{FF2B5EF4-FFF2-40B4-BE49-F238E27FC236}">
              <a16:creationId xmlns:a16="http://schemas.microsoft.com/office/drawing/2014/main" id="{74F97D0E-ED16-4D6B-AC41-9079EEB06D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802291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342</xdr:row>
      <xdr:rowOff>41350</xdr:rowOff>
    </xdr:from>
    <xdr:ext cx="530053" cy="504750"/>
    <xdr:pic>
      <xdr:nvPicPr>
        <xdr:cNvPr id="38" name="รูปภาพ 37">
          <a:extLst>
            <a:ext uri="{FF2B5EF4-FFF2-40B4-BE49-F238E27FC236}">
              <a16:creationId xmlns:a16="http://schemas.microsoft.com/office/drawing/2014/main" id="{59554416-FC60-4A43-AEA7-059060E36DF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802291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342</xdr:row>
      <xdr:rowOff>41350</xdr:rowOff>
    </xdr:from>
    <xdr:ext cx="530053" cy="504750"/>
    <xdr:pic>
      <xdr:nvPicPr>
        <xdr:cNvPr id="39" name="รูปภาพ 38">
          <a:extLst>
            <a:ext uri="{FF2B5EF4-FFF2-40B4-BE49-F238E27FC236}">
              <a16:creationId xmlns:a16="http://schemas.microsoft.com/office/drawing/2014/main" id="{5FA6AF0A-62C0-43BB-A8C7-013108B9BB9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802291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342</xdr:row>
      <xdr:rowOff>41350</xdr:rowOff>
    </xdr:from>
    <xdr:ext cx="530053" cy="504750"/>
    <xdr:pic>
      <xdr:nvPicPr>
        <xdr:cNvPr id="40" name="รูปภาพ 39">
          <a:extLst>
            <a:ext uri="{FF2B5EF4-FFF2-40B4-BE49-F238E27FC236}">
              <a16:creationId xmlns:a16="http://schemas.microsoft.com/office/drawing/2014/main" id="{2325ED1E-5B86-43AA-868B-76A56FC5C45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802291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376</xdr:row>
      <xdr:rowOff>41350</xdr:rowOff>
    </xdr:from>
    <xdr:ext cx="530053" cy="504750"/>
    <xdr:pic>
      <xdr:nvPicPr>
        <xdr:cNvPr id="41" name="รูปภาพ 40">
          <a:extLst>
            <a:ext uri="{FF2B5EF4-FFF2-40B4-BE49-F238E27FC236}">
              <a16:creationId xmlns:a16="http://schemas.microsoft.com/office/drawing/2014/main" id="{B63E4BB2-2764-43DE-BCE6-B76936DFC3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890810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376</xdr:row>
      <xdr:rowOff>41350</xdr:rowOff>
    </xdr:from>
    <xdr:ext cx="530053" cy="504750"/>
    <xdr:pic>
      <xdr:nvPicPr>
        <xdr:cNvPr id="42" name="รูปภาพ 41">
          <a:extLst>
            <a:ext uri="{FF2B5EF4-FFF2-40B4-BE49-F238E27FC236}">
              <a16:creationId xmlns:a16="http://schemas.microsoft.com/office/drawing/2014/main" id="{418E0AB6-705B-4BCE-BD07-1FA19667C4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890810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376</xdr:row>
      <xdr:rowOff>41350</xdr:rowOff>
    </xdr:from>
    <xdr:ext cx="530053" cy="504750"/>
    <xdr:pic>
      <xdr:nvPicPr>
        <xdr:cNvPr id="43" name="รูปภาพ 42">
          <a:extLst>
            <a:ext uri="{FF2B5EF4-FFF2-40B4-BE49-F238E27FC236}">
              <a16:creationId xmlns:a16="http://schemas.microsoft.com/office/drawing/2014/main" id="{4441E2BF-EDBF-4BD3-A197-4AE8ADF7A9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890810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376</xdr:row>
      <xdr:rowOff>41350</xdr:rowOff>
    </xdr:from>
    <xdr:ext cx="530053" cy="504750"/>
    <xdr:pic>
      <xdr:nvPicPr>
        <xdr:cNvPr id="44" name="รูปภาพ 43">
          <a:extLst>
            <a:ext uri="{FF2B5EF4-FFF2-40B4-BE49-F238E27FC236}">
              <a16:creationId xmlns:a16="http://schemas.microsoft.com/office/drawing/2014/main" id="{1A3E2CE8-8539-4EAE-9EB2-94761EF974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890810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410</xdr:row>
      <xdr:rowOff>41350</xdr:rowOff>
    </xdr:from>
    <xdr:ext cx="530053" cy="504750"/>
    <xdr:pic>
      <xdr:nvPicPr>
        <xdr:cNvPr id="45" name="รูปภาพ 44">
          <a:extLst>
            <a:ext uri="{FF2B5EF4-FFF2-40B4-BE49-F238E27FC236}">
              <a16:creationId xmlns:a16="http://schemas.microsoft.com/office/drawing/2014/main" id="{8EB8AAD5-5D80-401B-B816-0D1FEA958C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979329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410</xdr:row>
      <xdr:rowOff>41350</xdr:rowOff>
    </xdr:from>
    <xdr:ext cx="530053" cy="504750"/>
    <xdr:pic>
      <xdr:nvPicPr>
        <xdr:cNvPr id="46" name="รูปภาพ 45">
          <a:extLst>
            <a:ext uri="{FF2B5EF4-FFF2-40B4-BE49-F238E27FC236}">
              <a16:creationId xmlns:a16="http://schemas.microsoft.com/office/drawing/2014/main" id="{58C8A6D3-9090-4222-ACBC-8E1DCA93356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979329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410</xdr:row>
      <xdr:rowOff>41350</xdr:rowOff>
    </xdr:from>
    <xdr:ext cx="530053" cy="504750"/>
    <xdr:pic>
      <xdr:nvPicPr>
        <xdr:cNvPr id="47" name="รูปภาพ 46">
          <a:extLst>
            <a:ext uri="{FF2B5EF4-FFF2-40B4-BE49-F238E27FC236}">
              <a16:creationId xmlns:a16="http://schemas.microsoft.com/office/drawing/2014/main" id="{9FE70DCB-421C-4238-A5BA-05652B45B3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979329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410</xdr:row>
      <xdr:rowOff>41350</xdr:rowOff>
    </xdr:from>
    <xdr:ext cx="530053" cy="504750"/>
    <xdr:pic>
      <xdr:nvPicPr>
        <xdr:cNvPr id="48" name="รูปภาพ 47">
          <a:extLst>
            <a:ext uri="{FF2B5EF4-FFF2-40B4-BE49-F238E27FC236}">
              <a16:creationId xmlns:a16="http://schemas.microsoft.com/office/drawing/2014/main" id="{A97E2DFA-A2BB-4A32-976F-0B08140706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979329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444</xdr:row>
      <xdr:rowOff>41350</xdr:rowOff>
    </xdr:from>
    <xdr:ext cx="530053" cy="504750"/>
    <xdr:pic>
      <xdr:nvPicPr>
        <xdr:cNvPr id="49" name="รูปภาพ 48">
          <a:extLst>
            <a:ext uri="{FF2B5EF4-FFF2-40B4-BE49-F238E27FC236}">
              <a16:creationId xmlns:a16="http://schemas.microsoft.com/office/drawing/2014/main" id="{F84CB8BF-213E-4AA0-B264-1839667DFE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1067848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444</xdr:row>
      <xdr:rowOff>41350</xdr:rowOff>
    </xdr:from>
    <xdr:ext cx="530053" cy="504750"/>
    <xdr:pic>
      <xdr:nvPicPr>
        <xdr:cNvPr id="50" name="รูปภาพ 49">
          <a:extLst>
            <a:ext uri="{FF2B5EF4-FFF2-40B4-BE49-F238E27FC236}">
              <a16:creationId xmlns:a16="http://schemas.microsoft.com/office/drawing/2014/main" id="{A9D8E224-8909-4CFB-8D71-3B50D0A68A8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1067848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444</xdr:row>
      <xdr:rowOff>41350</xdr:rowOff>
    </xdr:from>
    <xdr:ext cx="530053" cy="504750"/>
    <xdr:pic>
      <xdr:nvPicPr>
        <xdr:cNvPr id="51" name="รูปภาพ 50">
          <a:extLst>
            <a:ext uri="{FF2B5EF4-FFF2-40B4-BE49-F238E27FC236}">
              <a16:creationId xmlns:a16="http://schemas.microsoft.com/office/drawing/2014/main" id="{1D9534A8-CD75-4604-AD94-47FDB05C12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1067848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444</xdr:row>
      <xdr:rowOff>41350</xdr:rowOff>
    </xdr:from>
    <xdr:ext cx="530053" cy="504750"/>
    <xdr:pic>
      <xdr:nvPicPr>
        <xdr:cNvPr id="52" name="รูปภาพ 51">
          <a:extLst>
            <a:ext uri="{FF2B5EF4-FFF2-40B4-BE49-F238E27FC236}">
              <a16:creationId xmlns:a16="http://schemas.microsoft.com/office/drawing/2014/main" id="{5C8448E8-D1EE-4EBD-BC80-E8863052CF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1067848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478</xdr:row>
      <xdr:rowOff>41350</xdr:rowOff>
    </xdr:from>
    <xdr:ext cx="530053" cy="504750"/>
    <xdr:pic>
      <xdr:nvPicPr>
        <xdr:cNvPr id="53" name="รูปภาพ 52">
          <a:extLst>
            <a:ext uri="{FF2B5EF4-FFF2-40B4-BE49-F238E27FC236}">
              <a16:creationId xmlns:a16="http://schemas.microsoft.com/office/drawing/2014/main" id="{43F635A6-38D8-462A-BA83-0022C8DCCA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1156367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478</xdr:row>
      <xdr:rowOff>41350</xdr:rowOff>
    </xdr:from>
    <xdr:ext cx="530053" cy="504750"/>
    <xdr:pic>
      <xdr:nvPicPr>
        <xdr:cNvPr id="54" name="รูปภาพ 53">
          <a:extLst>
            <a:ext uri="{FF2B5EF4-FFF2-40B4-BE49-F238E27FC236}">
              <a16:creationId xmlns:a16="http://schemas.microsoft.com/office/drawing/2014/main" id="{394CD0A2-5D23-4D0D-9587-AEBDE21B2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1156367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478</xdr:row>
      <xdr:rowOff>41350</xdr:rowOff>
    </xdr:from>
    <xdr:ext cx="530053" cy="504750"/>
    <xdr:pic>
      <xdr:nvPicPr>
        <xdr:cNvPr id="55" name="รูปภาพ 54">
          <a:extLst>
            <a:ext uri="{FF2B5EF4-FFF2-40B4-BE49-F238E27FC236}">
              <a16:creationId xmlns:a16="http://schemas.microsoft.com/office/drawing/2014/main" id="{6802D124-9FC6-45B9-B6EE-62FA7EFA9B9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1156367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478</xdr:row>
      <xdr:rowOff>41350</xdr:rowOff>
    </xdr:from>
    <xdr:ext cx="530053" cy="504750"/>
    <xdr:pic>
      <xdr:nvPicPr>
        <xdr:cNvPr id="56" name="รูปภาพ 55">
          <a:extLst>
            <a:ext uri="{FF2B5EF4-FFF2-40B4-BE49-F238E27FC236}">
              <a16:creationId xmlns:a16="http://schemas.microsoft.com/office/drawing/2014/main" id="{334A0C60-C139-4C5C-9E7A-9697A6A615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229137" y="115636750"/>
          <a:ext cx="530053" cy="504750"/>
        </a:xfrm>
        <a:prstGeom prst="ellipse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113837</xdr:colOff>
      <xdr:row>2</xdr:row>
      <xdr:rowOff>41350</xdr:rowOff>
    </xdr:from>
    <xdr:to>
      <xdr:col>20</xdr:col>
      <xdr:colOff>34290</xdr:colOff>
      <xdr:row>4</xdr:row>
      <xdr:rowOff>171450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B2A66BC3-57F1-44EA-9743-6AB2B0D33D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562050"/>
          <a:ext cx="530053" cy="504750"/>
        </a:xfrm>
        <a:prstGeom prst="ellipse">
          <a:avLst/>
        </a:prstGeom>
      </xdr:spPr>
    </xdr:pic>
    <xdr:clientData/>
  </xdr:twoCellAnchor>
  <xdr:oneCellAnchor>
    <xdr:from>
      <xdr:col>19</xdr:col>
      <xdr:colOff>113837</xdr:colOff>
      <xdr:row>38</xdr:row>
      <xdr:rowOff>41350</xdr:rowOff>
    </xdr:from>
    <xdr:ext cx="530053" cy="504750"/>
    <xdr:pic>
      <xdr:nvPicPr>
        <xdr:cNvPr id="3" name="รูปภาพ 2">
          <a:extLst>
            <a:ext uri="{FF2B5EF4-FFF2-40B4-BE49-F238E27FC236}">
              <a16:creationId xmlns:a16="http://schemas.microsoft.com/office/drawing/2014/main" id="{6DDEE53F-8246-4533-96B3-F432B18E17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94139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74</xdr:row>
      <xdr:rowOff>41350</xdr:rowOff>
    </xdr:from>
    <xdr:ext cx="530053" cy="504750"/>
    <xdr:pic>
      <xdr:nvPicPr>
        <xdr:cNvPr id="4" name="รูปภาพ 3">
          <a:extLst>
            <a:ext uri="{FF2B5EF4-FFF2-40B4-BE49-F238E27FC236}">
              <a16:creationId xmlns:a16="http://schemas.microsoft.com/office/drawing/2014/main" id="{27642235-2C3E-4885-87B7-050EAE42E3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182658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109</xdr:row>
      <xdr:rowOff>41350</xdr:rowOff>
    </xdr:from>
    <xdr:ext cx="530053" cy="504750"/>
    <xdr:pic>
      <xdr:nvPicPr>
        <xdr:cNvPr id="5" name="รูปภาพ 4">
          <a:extLst>
            <a:ext uri="{FF2B5EF4-FFF2-40B4-BE49-F238E27FC236}">
              <a16:creationId xmlns:a16="http://schemas.microsoft.com/office/drawing/2014/main" id="{96CF23A5-D76C-4062-B9F1-300D6E9E64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271177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38</xdr:row>
      <xdr:rowOff>41350</xdr:rowOff>
    </xdr:from>
    <xdr:ext cx="530053" cy="504750"/>
    <xdr:pic>
      <xdr:nvPicPr>
        <xdr:cNvPr id="6" name="รูปภาพ 5">
          <a:extLst>
            <a:ext uri="{FF2B5EF4-FFF2-40B4-BE49-F238E27FC236}">
              <a16:creationId xmlns:a16="http://schemas.microsoft.com/office/drawing/2014/main" id="{26EFFB86-9545-46C3-87F9-175AA1B493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94139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74</xdr:row>
      <xdr:rowOff>41350</xdr:rowOff>
    </xdr:from>
    <xdr:ext cx="530053" cy="504750"/>
    <xdr:pic>
      <xdr:nvPicPr>
        <xdr:cNvPr id="7" name="รูปภาพ 6">
          <a:extLst>
            <a:ext uri="{FF2B5EF4-FFF2-40B4-BE49-F238E27FC236}">
              <a16:creationId xmlns:a16="http://schemas.microsoft.com/office/drawing/2014/main" id="{C8F9FA70-9577-4EF9-9873-0142EC3FEB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182658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74</xdr:row>
      <xdr:rowOff>41350</xdr:rowOff>
    </xdr:from>
    <xdr:ext cx="530053" cy="504750"/>
    <xdr:pic>
      <xdr:nvPicPr>
        <xdr:cNvPr id="8" name="รูปภาพ 7">
          <a:extLst>
            <a:ext uri="{FF2B5EF4-FFF2-40B4-BE49-F238E27FC236}">
              <a16:creationId xmlns:a16="http://schemas.microsoft.com/office/drawing/2014/main" id="{3BE4A896-F1CD-477F-B5F7-7B8F7780A0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182658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109</xdr:row>
      <xdr:rowOff>41350</xdr:rowOff>
    </xdr:from>
    <xdr:ext cx="530053" cy="504750"/>
    <xdr:pic>
      <xdr:nvPicPr>
        <xdr:cNvPr id="9" name="รูปภาพ 8">
          <a:extLst>
            <a:ext uri="{FF2B5EF4-FFF2-40B4-BE49-F238E27FC236}">
              <a16:creationId xmlns:a16="http://schemas.microsoft.com/office/drawing/2014/main" id="{A8D2B3B4-F3DE-45B2-B1EE-D7D3A98CDA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271177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109</xdr:row>
      <xdr:rowOff>41350</xdr:rowOff>
    </xdr:from>
    <xdr:ext cx="530053" cy="504750"/>
    <xdr:pic>
      <xdr:nvPicPr>
        <xdr:cNvPr id="10" name="รูปภาพ 9">
          <a:extLst>
            <a:ext uri="{FF2B5EF4-FFF2-40B4-BE49-F238E27FC236}">
              <a16:creationId xmlns:a16="http://schemas.microsoft.com/office/drawing/2014/main" id="{D894B83E-DAB2-40D6-B12F-18EE494FDC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271177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109</xdr:row>
      <xdr:rowOff>41350</xdr:rowOff>
    </xdr:from>
    <xdr:ext cx="530053" cy="504750"/>
    <xdr:pic>
      <xdr:nvPicPr>
        <xdr:cNvPr id="11" name="รูปภาพ 10">
          <a:extLst>
            <a:ext uri="{FF2B5EF4-FFF2-40B4-BE49-F238E27FC236}">
              <a16:creationId xmlns:a16="http://schemas.microsoft.com/office/drawing/2014/main" id="{55A92040-E915-42B5-BBBB-5BF6741F876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271177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145</xdr:row>
      <xdr:rowOff>41350</xdr:rowOff>
    </xdr:from>
    <xdr:ext cx="530053" cy="504750"/>
    <xdr:pic>
      <xdr:nvPicPr>
        <xdr:cNvPr id="12" name="รูปภาพ 11">
          <a:extLst>
            <a:ext uri="{FF2B5EF4-FFF2-40B4-BE49-F238E27FC236}">
              <a16:creationId xmlns:a16="http://schemas.microsoft.com/office/drawing/2014/main" id="{C63B2F8D-4E96-4306-839B-52D2143CB8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359696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145</xdr:row>
      <xdr:rowOff>41350</xdr:rowOff>
    </xdr:from>
    <xdr:ext cx="530053" cy="504750"/>
    <xdr:pic>
      <xdr:nvPicPr>
        <xdr:cNvPr id="13" name="รูปภาพ 12">
          <a:extLst>
            <a:ext uri="{FF2B5EF4-FFF2-40B4-BE49-F238E27FC236}">
              <a16:creationId xmlns:a16="http://schemas.microsoft.com/office/drawing/2014/main" id="{2D131129-9E7A-48CF-A35B-D5CBC27ACB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359696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145</xdr:row>
      <xdr:rowOff>41350</xdr:rowOff>
    </xdr:from>
    <xdr:ext cx="530053" cy="504750"/>
    <xdr:pic>
      <xdr:nvPicPr>
        <xdr:cNvPr id="14" name="รูปภาพ 13">
          <a:extLst>
            <a:ext uri="{FF2B5EF4-FFF2-40B4-BE49-F238E27FC236}">
              <a16:creationId xmlns:a16="http://schemas.microsoft.com/office/drawing/2014/main" id="{59DC17FE-A297-4F39-9D86-6D89C6DD292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359696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145</xdr:row>
      <xdr:rowOff>41350</xdr:rowOff>
    </xdr:from>
    <xdr:ext cx="530053" cy="504750"/>
    <xdr:pic>
      <xdr:nvPicPr>
        <xdr:cNvPr id="15" name="รูปภาพ 14">
          <a:extLst>
            <a:ext uri="{FF2B5EF4-FFF2-40B4-BE49-F238E27FC236}">
              <a16:creationId xmlns:a16="http://schemas.microsoft.com/office/drawing/2014/main" id="{9B259D11-0EA8-4E37-B357-9ADA1A0848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359696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179</xdr:row>
      <xdr:rowOff>41350</xdr:rowOff>
    </xdr:from>
    <xdr:ext cx="530053" cy="504750"/>
    <xdr:pic>
      <xdr:nvPicPr>
        <xdr:cNvPr id="16" name="รูปภาพ 15">
          <a:extLst>
            <a:ext uri="{FF2B5EF4-FFF2-40B4-BE49-F238E27FC236}">
              <a16:creationId xmlns:a16="http://schemas.microsoft.com/office/drawing/2014/main" id="{A0ECD759-DE64-487E-A2CD-FCA85D4525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448215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179</xdr:row>
      <xdr:rowOff>41350</xdr:rowOff>
    </xdr:from>
    <xdr:ext cx="530053" cy="504750"/>
    <xdr:pic>
      <xdr:nvPicPr>
        <xdr:cNvPr id="17" name="รูปภาพ 16">
          <a:extLst>
            <a:ext uri="{FF2B5EF4-FFF2-40B4-BE49-F238E27FC236}">
              <a16:creationId xmlns:a16="http://schemas.microsoft.com/office/drawing/2014/main" id="{E13B3772-DE98-4DCF-9BDB-7DAC0DFA3C4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448215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179</xdr:row>
      <xdr:rowOff>41350</xdr:rowOff>
    </xdr:from>
    <xdr:ext cx="530053" cy="504750"/>
    <xdr:pic>
      <xdr:nvPicPr>
        <xdr:cNvPr id="18" name="รูปภาพ 17">
          <a:extLst>
            <a:ext uri="{FF2B5EF4-FFF2-40B4-BE49-F238E27FC236}">
              <a16:creationId xmlns:a16="http://schemas.microsoft.com/office/drawing/2014/main" id="{E1DAA702-F742-4E5B-8111-A454605EAD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448215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179</xdr:row>
      <xdr:rowOff>41350</xdr:rowOff>
    </xdr:from>
    <xdr:ext cx="530053" cy="504750"/>
    <xdr:pic>
      <xdr:nvPicPr>
        <xdr:cNvPr id="19" name="รูปภาพ 18">
          <a:extLst>
            <a:ext uri="{FF2B5EF4-FFF2-40B4-BE49-F238E27FC236}">
              <a16:creationId xmlns:a16="http://schemas.microsoft.com/office/drawing/2014/main" id="{1F235032-8AE3-44FA-9018-F403C83F78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448215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213</xdr:row>
      <xdr:rowOff>41350</xdr:rowOff>
    </xdr:from>
    <xdr:ext cx="530053" cy="504750"/>
    <xdr:pic>
      <xdr:nvPicPr>
        <xdr:cNvPr id="20" name="รูปภาพ 19">
          <a:extLst>
            <a:ext uri="{FF2B5EF4-FFF2-40B4-BE49-F238E27FC236}">
              <a16:creationId xmlns:a16="http://schemas.microsoft.com/office/drawing/2014/main" id="{A5086BB0-CD10-48CD-AA17-EDB29B10054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536734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213</xdr:row>
      <xdr:rowOff>41350</xdr:rowOff>
    </xdr:from>
    <xdr:ext cx="530053" cy="504750"/>
    <xdr:pic>
      <xdr:nvPicPr>
        <xdr:cNvPr id="21" name="รูปภาพ 20">
          <a:extLst>
            <a:ext uri="{FF2B5EF4-FFF2-40B4-BE49-F238E27FC236}">
              <a16:creationId xmlns:a16="http://schemas.microsoft.com/office/drawing/2014/main" id="{567C61BD-C690-4081-BECB-E7BFF0E79FE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536734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213</xdr:row>
      <xdr:rowOff>41350</xdr:rowOff>
    </xdr:from>
    <xdr:ext cx="530053" cy="504750"/>
    <xdr:pic>
      <xdr:nvPicPr>
        <xdr:cNvPr id="22" name="รูปภาพ 21">
          <a:extLst>
            <a:ext uri="{FF2B5EF4-FFF2-40B4-BE49-F238E27FC236}">
              <a16:creationId xmlns:a16="http://schemas.microsoft.com/office/drawing/2014/main" id="{570185B5-0A47-4630-81DA-CF641B268B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536734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213</xdr:row>
      <xdr:rowOff>41350</xdr:rowOff>
    </xdr:from>
    <xdr:ext cx="530053" cy="504750"/>
    <xdr:pic>
      <xdr:nvPicPr>
        <xdr:cNvPr id="23" name="รูปภาพ 22">
          <a:extLst>
            <a:ext uri="{FF2B5EF4-FFF2-40B4-BE49-F238E27FC236}">
              <a16:creationId xmlns:a16="http://schemas.microsoft.com/office/drawing/2014/main" id="{4E4303CD-12F2-4360-B1D3-DD6643B1A5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536734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225</xdr:row>
      <xdr:rowOff>0</xdr:rowOff>
    </xdr:from>
    <xdr:ext cx="530053" cy="504750"/>
    <xdr:pic>
      <xdr:nvPicPr>
        <xdr:cNvPr id="24" name="รูปภาพ 23">
          <a:extLst>
            <a:ext uri="{FF2B5EF4-FFF2-40B4-BE49-F238E27FC236}">
              <a16:creationId xmlns:a16="http://schemas.microsoft.com/office/drawing/2014/main" id="{CBDEBAF1-5D41-4117-BF6E-BAAE8C198C1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625253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225</xdr:row>
      <xdr:rowOff>0</xdr:rowOff>
    </xdr:from>
    <xdr:ext cx="530053" cy="504750"/>
    <xdr:pic>
      <xdr:nvPicPr>
        <xdr:cNvPr id="25" name="รูปภาพ 24">
          <a:extLst>
            <a:ext uri="{FF2B5EF4-FFF2-40B4-BE49-F238E27FC236}">
              <a16:creationId xmlns:a16="http://schemas.microsoft.com/office/drawing/2014/main" id="{5DA63584-6EA5-4015-B22A-477CE689FA4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625253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225</xdr:row>
      <xdr:rowOff>0</xdr:rowOff>
    </xdr:from>
    <xdr:ext cx="530053" cy="504750"/>
    <xdr:pic>
      <xdr:nvPicPr>
        <xdr:cNvPr id="26" name="รูปภาพ 25">
          <a:extLst>
            <a:ext uri="{FF2B5EF4-FFF2-40B4-BE49-F238E27FC236}">
              <a16:creationId xmlns:a16="http://schemas.microsoft.com/office/drawing/2014/main" id="{47EC6A3A-FF61-49BF-AEF6-0A0E05407EF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625253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225</xdr:row>
      <xdr:rowOff>0</xdr:rowOff>
    </xdr:from>
    <xdr:ext cx="530053" cy="504750"/>
    <xdr:pic>
      <xdr:nvPicPr>
        <xdr:cNvPr id="27" name="รูปภาพ 26">
          <a:extLst>
            <a:ext uri="{FF2B5EF4-FFF2-40B4-BE49-F238E27FC236}">
              <a16:creationId xmlns:a16="http://schemas.microsoft.com/office/drawing/2014/main" id="{AAF53FF7-DD8B-489A-959A-145559007B8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625253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225</xdr:row>
      <xdr:rowOff>0</xdr:rowOff>
    </xdr:from>
    <xdr:ext cx="530053" cy="504750"/>
    <xdr:pic>
      <xdr:nvPicPr>
        <xdr:cNvPr id="28" name="รูปภาพ 27">
          <a:extLst>
            <a:ext uri="{FF2B5EF4-FFF2-40B4-BE49-F238E27FC236}">
              <a16:creationId xmlns:a16="http://schemas.microsoft.com/office/drawing/2014/main" id="{07F56A52-93F9-43E5-99C9-ADB384C2AA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713772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225</xdr:row>
      <xdr:rowOff>0</xdr:rowOff>
    </xdr:from>
    <xdr:ext cx="530053" cy="504750"/>
    <xdr:pic>
      <xdr:nvPicPr>
        <xdr:cNvPr id="29" name="รูปภาพ 28">
          <a:extLst>
            <a:ext uri="{FF2B5EF4-FFF2-40B4-BE49-F238E27FC236}">
              <a16:creationId xmlns:a16="http://schemas.microsoft.com/office/drawing/2014/main" id="{CE297FDE-ED60-42A7-B459-CD83ED2CEC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713772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225</xdr:row>
      <xdr:rowOff>0</xdr:rowOff>
    </xdr:from>
    <xdr:ext cx="530053" cy="504750"/>
    <xdr:pic>
      <xdr:nvPicPr>
        <xdr:cNvPr id="30" name="รูปภาพ 29">
          <a:extLst>
            <a:ext uri="{FF2B5EF4-FFF2-40B4-BE49-F238E27FC236}">
              <a16:creationId xmlns:a16="http://schemas.microsoft.com/office/drawing/2014/main" id="{CBF53711-0D24-4432-B9BD-E71F1D45F4E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713772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225</xdr:row>
      <xdr:rowOff>0</xdr:rowOff>
    </xdr:from>
    <xdr:ext cx="530053" cy="504750"/>
    <xdr:pic>
      <xdr:nvPicPr>
        <xdr:cNvPr id="31" name="รูปภาพ 30">
          <a:extLst>
            <a:ext uri="{FF2B5EF4-FFF2-40B4-BE49-F238E27FC236}">
              <a16:creationId xmlns:a16="http://schemas.microsoft.com/office/drawing/2014/main" id="{B992ED55-9149-407F-AECD-2214044D66F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713772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225</xdr:row>
      <xdr:rowOff>0</xdr:rowOff>
    </xdr:from>
    <xdr:ext cx="530053" cy="504750"/>
    <xdr:pic>
      <xdr:nvPicPr>
        <xdr:cNvPr id="32" name="รูปภาพ 31">
          <a:extLst>
            <a:ext uri="{FF2B5EF4-FFF2-40B4-BE49-F238E27FC236}">
              <a16:creationId xmlns:a16="http://schemas.microsoft.com/office/drawing/2014/main" id="{4AC126EC-3B78-4933-B480-1910C3BF0B2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802291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225</xdr:row>
      <xdr:rowOff>0</xdr:rowOff>
    </xdr:from>
    <xdr:ext cx="530053" cy="504750"/>
    <xdr:pic>
      <xdr:nvPicPr>
        <xdr:cNvPr id="33" name="รูปภาพ 32">
          <a:extLst>
            <a:ext uri="{FF2B5EF4-FFF2-40B4-BE49-F238E27FC236}">
              <a16:creationId xmlns:a16="http://schemas.microsoft.com/office/drawing/2014/main" id="{5C7FA5DD-8B12-4624-BF4E-F4890BFE9D5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802291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225</xdr:row>
      <xdr:rowOff>0</xdr:rowOff>
    </xdr:from>
    <xdr:ext cx="530053" cy="504750"/>
    <xdr:pic>
      <xdr:nvPicPr>
        <xdr:cNvPr id="34" name="รูปภาพ 33">
          <a:extLst>
            <a:ext uri="{FF2B5EF4-FFF2-40B4-BE49-F238E27FC236}">
              <a16:creationId xmlns:a16="http://schemas.microsoft.com/office/drawing/2014/main" id="{70A316FD-8166-4207-B647-145670956C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802291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225</xdr:row>
      <xdr:rowOff>0</xdr:rowOff>
    </xdr:from>
    <xdr:ext cx="530053" cy="504750"/>
    <xdr:pic>
      <xdr:nvPicPr>
        <xdr:cNvPr id="35" name="รูปภาพ 34">
          <a:extLst>
            <a:ext uri="{FF2B5EF4-FFF2-40B4-BE49-F238E27FC236}">
              <a16:creationId xmlns:a16="http://schemas.microsoft.com/office/drawing/2014/main" id="{9F299B3B-FAE9-4098-88C5-F80875812E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802291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225</xdr:row>
      <xdr:rowOff>0</xdr:rowOff>
    </xdr:from>
    <xdr:ext cx="530053" cy="504750"/>
    <xdr:pic>
      <xdr:nvPicPr>
        <xdr:cNvPr id="36" name="รูปภาพ 35">
          <a:extLst>
            <a:ext uri="{FF2B5EF4-FFF2-40B4-BE49-F238E27FC236}">
              <a16:creationId xmlns:a16="http://schemas.microsoft.com/office/drawing/2014/main" id="{8B9C5102-24EE-423A-934A-AF57461FC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890810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225</xdr:row>
      <xdr:rowOff>0</xdr:rowOff>
    </xdr:from>
    <xdr:ext cx="530053" cy="504750"/>
    <xdr:pic>
      <xdr:nvPicPr>
        <xdr:cNvPr id="37" name="รูปภาพ 36">
          <a:extLst>
            <a:ext uri="{FF2B5EF4-FFF2-40B4-BE49-F238E27FC236}">
              <a16:creationId xmlns:a16="http://schemas.microsoft.com/office/drawing/2014/main" id="{755C60F7-EFE8-4C9E-8759-615B8A611C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890810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225</xdr:row>
      <xdr:rowOff>0</xdr:rowOff>
    </xdr:from>
    <xdr:ext cx="530053" cy="504750"/>
    <xdr:pic>
      <xdr:nvPicPr>
        <xdr:cNvPr id="38" name="รูปภาพ 37">
          <a:extLst>
            <a:ext uri="{FF2B5EF4-FFF2-40B4-BE49-F238E27FC236}">
              <a16:creationId xmlns:a16="http://schemas.microsoft.com/office/drawing/2014/main" id="{3D09E9C6-9C5E-41CD-87B9-52E597E7ED3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890810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225</xdr:row>
      <xdr:rowOff>0</xdr:rowOff>
    </xdr:from>
    <xdr:ext cx="530053" cy="504750"/>
    <xdr:pic>
      <xdr:nvPicPr>
        <xdr:cNvPr id="39" name="รูปภาพ 38">
          <a:extLst>
            <a:ext uri="{FF2B5EF4-FFF2-40B4-BE49-F238E27FC236}">
              <a16:creationId xmlns:a16="http://schemas.microsoft.com/office/drawing/2014/main" id="{4420D920-DC44-4191-B7B6-51FD9901E9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890810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225</xdr:row>
      <xdr:rowOff>0</xdr:rowOff>
    </xdr:from>
    <xdr:ext cx="530053" cy="504750"/>
    <xdr:pic>
      <xdr:nvPicPr>
        <xdr:cNvPr id="40" name="รูปภาพ 39">
          <a:extLst>
            <a:ext uri="{FF2B5EF4-FFF2-40B4-BE49-F238E27FC236}">
              <a16:creationId xmlns:a16="http://schemas.microsoft.com/office/drawing/2014/main" id="{38E1FBBB-08FA-495E-967D-69F5397A4D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979329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225</xdr:row>
      <xdr:rowOff>0</xdr:rowOff>
    </xdr:from>
    <xdr:ext cx="530053" cy="504750"/>
    <xdr:pic>
      <xdr:nvPicPr>
        <xdr:cNvPr id="41" name="รูปภาพ 40">
          <a:extLst>
            <a:ext uri="{FF2B5EF4-FFF2-40B4-BE49-F238E27FC236}">
              <a16:creationId xmlns:a16="http://schemas.microsoft.com/office/drawing/2014/main" id="{B2F5BAEF-2E88-4105-AF3D-E1A89928B7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979329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225</xdr:row>
      <xdr:rowOff>0</xdr:rowOff>
    </xdr:from>
    <xdr:ext cx="530053" cy="504750"/>
    <xdr:pic>
      <xdr:nvPicPr>
        <xdr:cNvPr id="42" name="รูปภาพ 41">
          <a:extLst>
            <a:ext uri="{FF2B5EF4-FFF2-40B4-BE49-F238E27FC236}">
              <a16:creationId xmlns:a16="http://schemas.microsoft.com/office/drawing/2014/main" id="{9B491D56-D30B-4D15-9119-F8056F5B94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979329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225</xdr:row>
      <xdr:rowOff>0</xdr:rowOff>
    </xdr:from>
    <xdr:ext cx="530053" cy="504750"/>
    <xdr:pic>
      <xdr:nvPicPr>
        <xdr:cNvPr id="43" name="รูปภาพ 42">
          <a:extLst>
            <a:ext uri="{FF2B5EF4-FFF2-40B4-BE49-F238E27FC236}">
              <a16:creationId xmlns:a16="http://schemas.microsoft.com/office/drawing/2014/main" id="{09D8E626-EBEF-4D35-8430-21768AE120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979329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225</xdr:row>
      <xdr:rowOff>0</xdr:rowOff>
    </xdr:from>
    <xdr:ext cx="530053" cy="504750"/>
    <xdr:pic>
      <xdr:nvPicPr>
        <xdr:cNvPr id="44" name="รูปภาพ 43">
          <a:extLst>
            <a:ext uri="{FF2B5EF4-FFF2-40B4-BE49-F238E27FC236}">
              <a16:creationId xmlns:a16="http://schemas.microsoft.com/office/drawing/2014/main" id="{28FB6F22-BEEA-4102-8CE8-CFC9CC2E24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1067848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225</xdr:row>
      <xdr:rowOff>0</xdr:rowOff>
    </xdr:from>
    <xdr:ext cx="530053" cy="504750"/>
    <xdr:pic>
      <xdr:nvPicPr>
        <xdr:cNvPr id="45" name="รูปภาพ 44">
          <a:extLst>
            <a:ext uri="{FF2B5EF4-FFF2-40B4-BE49-F238E27FC236}">
              <a16:creationId xmlns:a16="http://schemas.microsoft.com/office/drawing/2014/main" id="{C241E549-5A7E-437D-95D1-9192ABA14E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1067848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225</xdr:row>
      <xdr:rowOff>0</xdr:rowOff>
    </xdr:from>
    <xdr:ext cx="530053" cy="504750"/>
    <xdr:pic>
      <xdr:nvPicPr>
        <xdr:cNvPr id="46" name="รูปภาพ 45">
          <a:extLst>
            <a:ext uri="{FF2B5EF4-FFF2-40B4-BE49-F238E27FC236}">
              <a16:creationId xmlns:a16="http://schemas.microsoft.com/office/drawing/2014/main" id="{99FB7420-37A0-4082-981A-9EA1267277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1067848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225</xdr:row>
      <xdr:rowOff>0</xdr:rowOff>
    </xdr:from>
    <xdr:ext cx="530053" cy="504750"/>
    <xdr:pic>
      <xdr:nvPicPr>
        <xdr:cNvPr id="47" name="รูปภาพ 46">
          <a:extLst>
            <a:ext uri="{FF2B5EF4-FFF2-40B4-BE49-F238E27FC236}">
              <a16:creationId xmlns:a16="http://schemas.microsoft.com/office/drawing/2014/main" id="{8C3B8244-897A-400F-925B-A00A2FD1C5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1067848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225</xdr:row>
      <xdr:rowOff>0</xdr:rowOff>
    </xdr:from>
    <xdr:ext cx="530053" cy="504750"/>
    <xdr:pic>
      <xdr:nvPicPr>
        <xdr:cNvPr id="48" name="รูปภาพ 47">
          <a:extLst>
            <a:ext uri="{FF2B5EF4-FFF2-40B4-BE49-F238E27FC236}">
              <a16:creationId xmlns:a16="http://schemas.microsoft.com/office/drawing/2014/main" id="{018B5FA7-AF0F-4C28-BAAA-FF02269195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1156367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225</xdr:row>
      <xdr:rowOff>0</xdr:rowOff>
    </xdr:from>
    <xdr:ext cx="530053" cy="504750"/>
    <xdr:pic>
      <xdr:nvPicPr>
        <xdr:cNvPr id="49" name="รูปภาพ 48">
          <a:extLst>
            <a:ext uri="{FF2B5EF4-FFF2-40B4-BE49-F238E27FC236}">
              <a16:creationId xmlns:a16="http://schemas.microsoft.com/office/drawing/2014/main" id="{65A1448D-1F67-4137-8AEA-8149A1D439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1156367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225</xdr:row>
      <xdr:rowOff>0</xdr:rowOff>
    </xdr:from>
    <xdr:ext cx="530053" cy="504750"/>
    <xdr:pic>
      <xdr:nvPicPr>
        <xdr:cNvPr id="50" name="รูปภาพ 49">
          <a:extLst>
            <a:ext uri="{FF2B5EF4-FFF2-40B4-BE49-F238E27FC236}">
              <a16:creationId xmlns:a16="http://schemas.microsoft.com/office/drawing/2014/main" id="{63405B46-A885-4C65-92CD-5C7DE808AC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1156367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225</xdr:row>
      <xdr:rowOff>0</xdr:rowOff>
    </xdr:from>
    <xdr:ext cx="530053" cy="504750"/>
    <xdr:pic>
      <xdr:nvPicPr>
        <xdr:cNvPr id="51" name="รูปภาพ 50">
          <a:extLst>
            <a:ext uri="{FF2B5EF4-FFF2-40B4-BE49-F238E27FC236}">
              <a16:creationId xmlns:a16="http://schemas.microsoft.com/office/drawing/2014/main" id="{AF957E0E-4F14-491F-85AF-1239C4990B5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1156367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225</xdr:row>
      <xdr:rowOff>0</xdr:rowOff>
    </xdr:from>
    <xdr:ext cx="530053" cy="504750"/>
    <xdr:pic>
      <xdr:nvPicPr>
        <xdr:cNvPr id="52" name="รูปภาพ 51">
          <a:extLst>
            <a:ext uri="{FF2B5EF4-FFF2-40B4-BE49-F238E27FC236}">
              <a16:creationId xmlns:a16="http://schemas.microsoft.com/office/drawing/2014/main" id="{A71A18FF-7B2F-4784-A023-C0F21A8B0E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1244886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225</xdr:row>
      <xdr:rowOff>0</xdr:rowOff>
    </xdr:from>
    <xdr:ext cx="530053" cy="504750"/>
    <xdr:pic>
      <xdr:nvPicPr>
        <xdr:cNvPr id="53" name="รูปภาพ 52">
          <a:extLst>
            <a:ext uri="{FF2B5EF4-FFF2-40B4-BE49-F238E27FC236}">
              <a16:creationId xmlns:a16="http://schemas.microsoft.com/office/drawing/2014/main" id="{B265F920-8667-4D5C-A41E-E324081EDA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124488650"/>
          <a:ext cx="530053" cy="504750"/>
        </a:xfrm>
        <a:prstGeom prst="ellipse">
          <a:avLst/>
        </a:prstGeom>
      </xdr:spPr>
    </xdr:pic>
    <xdr:clientData/>
  </xdr:oneCellAnchor>
  <xdr:oneCellAnchor>
    <xdr:from>
      <xdr:col>19</xdr:col>
      <xdr:colOff>113837</xdr:colOff>
      <xdr:row>225</xdr:row>
      <xdr:rowOff>0</xdr:rowOff>
    </xdr:from>
    <xdr:ext cx="530053" cy="504750"/>
    <xdr:pic>
      <xdr:nvPicPr>
        <xdr:cNvPr id="54" name="รูปภาพ 53">
          <a:extLst>
            <a:ext uri="{FF2B5EF4-FFF2-40B4-BE49-F238E27FC236}">
              <a16:creationId xmlns:a16="http://schemas.microsoft.com/office/drawing/2014/main" id="{744B5A93-288C-4CB5-9343-8770D59107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124488650"/>
          <a:ext cx="530053" cy="504750"/>
        </a:xfrm>
        <a:prstGeom prst="ellipse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113837</xdr:colOff>
      <xdr:row>2</xdr:row>
      <xdr:rowOff>41350</xdr:rowOff>
    </xdr:from>
    <xdr:ext cx="530053" cy="504750"/>
    <xdr:pic>
      <xdr:nvPicPr>
        <xdr:cNvPr id="2" name="รูปภาพ 1">
          <a:extLst>
            <a:ext uri="{FF2B5EF4-FFF2-40B4-BE49-F238E27FC236}">
              <a16:creationId xmlns:a16="http://schemas.microsoft.com/office/drawing/2014/main" id="{D5079D8A-D2BC-4358-A679-E5489829E4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62525350"/>
          <a:ext cx="530053" cy="504750"/>
        </a:xfrm>
        <a:prstGeom prst="ellipse">
          <a:avLst/>
        </a:prstGeom>
      </xdr:spPr>
    </xdr:pic>
    <xdr:clientData/>
  </xdr:oneCellAnchor>
  <xdr:oneCellAnchor>
    <xdr:from>
      <xdr:col>9</xdr:col>
      <xdr:colOff>113837</xdr:colOff>
      <xdr:row>2</xdr:row>
      <xdr:rowOff>41350</xdr:rowOff>
    </xdr:from>
    <xdr:ext cx="530053" cy="504750"/>
    <xdr:pic>
      <xdr:nvPicPr>
        <xdr:cNvPr id="3" name="รูปภาพ 2">
          <a:extLst>
            <a:ext uri="{FF2B5EF4-FFF2-40B4-BE49-F238E27FC236}">
              <a16:creationId xmlns:a16="http://schemas.microsoft.com/office/drawing/2014/main" id="{58780B40-C737-4B6E-BE31-8EA2A315CC3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62525350"/>
          <a:ext cx="530053" cy="504750"/>
        </a:xfrm>
        <a:prstGeom prst="ellipse">
          <a:avLst/>
        </a:prstGeom>
      </xdr:spPr>
    </xdr:pic>
    <xdr:clientData/>
  </xdr:oneCellAnchor>
  <xdr:oneCellAnchor>
    <xdr:from>
      <xdr:col>9</xdr:col>
      <xdr:colOff>113837</xdr:colOff>
      <xdr:row>2</xdr:row>
      <xdr:rowOff>41350</xdr:rowOff>
    </xdr:from>
    <xdr:ext cx="530053" cy="504750"/>
    <xdr:pic>
      <xdr:nvPicPr>
        <xdr:cNvPr id="4" name="รูปภาพ 3">
          <a:extLst>
            <a:ext uri="{FF2B5EF4-FFF2-40B4-BE49-F238E27FC236}">
              <a16:creationId xmlns:a16="http://schemas.microsoft.com/office/drawing/2014/main" id="{91A3F15A-6360-42D5-9FB9-821E1887BA9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62525350"/>
          <a:ext cx="530053" cy="504750"/>
        </a:xfrm>
        <a:prstGeom prst="ellipse">
          <a:avLst/>
        </a:prstGeom>
      </xdr:spPr>
    </xdr:pic>
    <xdr:clientData/>
  </xdr:oneCellAnchor>
  <xdr:oneCellAnchor>
    <xdr:from>
      <xdr:col>9</xdr:col>
      <xdr:colOff>113837</xdr:colOff>
      <xdr:row>2</xdr:row>
      <xdr:rowOff>41350</xdr:rowOff>
    </xdr:from>
    <xdr:ext cx="530053" cy="504750"/>
    <xdr:pic>
      <xdr:nvPicPr>
        <xdr:cNvPr id="5" name="รูปภาพ 4">
          <a:extLst>
            <a:ext uri="{FF2B5EF4-FFF2-40B4-BE49-F238E27FC236}">
              <a16:creationId xmlns:a16="http://schemas.microsoft.com/office/drawing/2014/main" id="{90AA6D14-20DA-42E4-9554-8AFD30F793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62525350"/>
          <a:ext cx="530053" cy="504750"/>
        </a:xfrm>
        <a:prstGeom prst="ellipse">
          <a:avLst/>
        </a:prstGeom>
      </xdr:spPr>
    </xdr:pic>
    <xdr:clientData/>
  </xdr:oneCellAnchor>
  <xdr:oneCellAnchor>
    <xdr:from>
      <xdr:col>9</xdr:col>
      <xdr:colOff>113837</xdr:colOff>
      <xdr:row>74</xdr:row>
      <xdr:rowOff>41350</xdr:rowOff>
    </xdr:from>
    <xdr:ext cx="530053" cy="504750"/>
    <xdr:pic>
      <xdr:nvPicPr>
        <xdr:cNvPr id="10" name="รูปภาพ 9">
          <a:extLst>
            <a:ext uri="{FF2B5EF4-FFF2-40B4-BE49-F238E27FC236}">
              <a16:creationId xmlns:a16="http://schemas.microsoft.com/office/drawing/2014/main" id="{5666B72D-1F3B-49EA-8B03-08B275FBFB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80229150"/>
          <a:ext cx="530053" cy="504750"/>
        </a:xfrm>
        <a:prstGeom prst="ellipse">
          <a:avLst/>
        </a:prstGeom>
      </xdr:spPr>
    </xdr:pic>
    <xdr:clientData/>
  </xdr:oneCellAnchor>
  <xdr:oneCellAnchor>
    <xdr:from>
      <xdr:col>9</xdr:col>
      <xdr:colOff>113837</xdr:colOff>
      <xdr:row>74</xdr:row>
      <xdr:rowOff>41350</xdr:rowOff>
    </xdr:from>
    <xdr:ext cx="530053" cy="504750"/>
    <xdr:pic>
      <xdr:nvPicPr>
        <xdr:cNvPr id="11" name="รูปภาพ 10">
          <a:extLst>
            <a:ext uri="{FF2B5EF4-FFF2-40B4-BE49-F238E27FC236}">
              <a16:creationId xmlns:a16="http://schemas.microsoft.com/office/drawing/2014/main" id="{9A1C80A5-0E88-4692-981E-F95AD86AC15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80229150"/>
          <a:ext cx="530053" cy="504750"/>
        </a:xfrm>
        <a:prstGeom prst="ellipse">
          <a:avLst/>
        </a:prstGeom>
      </xdr:spPr>
    </xdr:pic>
    <xdr:clientData/>
  </xdr:oneCellAnchor>
  <xdr:oneCellAnchor>
    <xdr:from>
      <xdr:col>9</xdr:col>
      <xdr:colOff>113837</xdr:colOff>
      <xdr:row>74</xdr:row>
      <xdr:rowOff>41350</xdr:rowOff>
    </xdr:from>
    <xdr:ext cx="530053" cy="504750"/>
    <xdr:pic>
      <xdr:nvPicPr>
        <xdr:cNvPr id="12" name="รูปภาพ 11">
          <a:extLst>
            <a:ext uri="{FF2B5EF4-FFF2-40B4-BE49-F238E27FC236}">
              <a16:creationId xmlns:a16="http://schemas.microsoft.com/office/drawing/2014/main" id="{397D62C0-C1B5-46D6-B6C8-25AE0C004A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80229150"/>
          <a:ext cx="530053" cy="504750"/>
        </a:xfrm>
        <a:prstGeom prst="ellipse">
          <a:avLst/>
        </a:prstGeom>
      </xdr:spPr>
    </xdr:pic>
    <xdr:clientData/>
  </xdr:oneCellAnchor>
  <xdr:oneCellAnchor>
    <xdr:from>
      <xdr:col>9</xdr:col>
      <xdr:colOff>113837</xdr:colOff>
      <xdr:row>74</xdr:row>
      <xdr:rowOff>41350</xdr:rowOff>
    </xdr:from>
    <xdr:ext cx="530053" cy="504750"/>
    <xdr:pic>
      <xdr:nvPicPr>
        <xdr:cNvPr id="13" name="รูปภาพ 12">
          <a:extLst>
            <a:ext uri="{FF2B5EF4-FFF2-40B4-BE49-F238E27FC236}">
              <a16:creationId xmlns:a16="http://schemas.microsoft.com/office/drawing/2014/main" id="{4075C15C-9528-4D78-B3A2-ACA2A9C149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80229150"/>
          <a:ext cx="530053" cy="504750"/>
        </a:xfrm>
        <a:prstGeom prst="ellipse">
          <a:avLst/>
        </a:prstGeom>
      </xdr:spPr>
    </xdr:pic>
    <xdr:clientData/>
  </xdr:oneCellAnchor>
  <xdr:oneCellAnchor>
    <xdr:from>
      <xdr:col>9</xdr:col>
      <xdr:colOff>113837</xdr:colOff>
      <xdr:row>68</xdr:row>
      <xdr:rowOff>0</xdr:rowOff>
    </xdr:from>
    <xdr:ext cx="530053" cy="504750"/>
    <xdr:pic>
      <xdr:nvPicPr>
        <xdr:cNvPr id="14" name="รูปภาพ 13">
          <a:extLst>
            <a:ext uri="{FF2B5EF4-FFF2-40B4-BE49-F238E27FC236}">
              <a16:creationId xmlns:a16="http://schemas.microsoft.com/office/drawing/2014/main" id="{925AD2B9-3BFA-4E47-AF1A-2F78642F51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89081050"/>
          <a:ext cx="530053" cy="504750"/>
        </a:xfrm>
        <a:prstGeom prst="ellipse">
          <a:avLst/>
        </a:prstGeom>
      </xdr:spPr>
    </xdr:pic>
    <xdr:clientData/>
  </xdr:oneCellAnchor>
  <xdr:oneCellAnchor>
    <xdr:from>
      <xdr:col>9</xdr:col>
      <xdr:colOff>113837</xdr:colOff>
      <xdr:row>68</xdr:row>
      <xdr:rowOff>0</xdr:rowOff>
    </xdr:from>
    <xdr:ext cx="530053" cy="504750"/>
    <xdr:pic>
      <xdr:nvPicPr>
        <xdr:cNvPr id="15" name="รูปภาพ 14">
          <a:extLst>
            <a:ext uri="{FF2B5EF4-FFF2-40B4-BE49-F238E27FC236}">
              <a16:creationId xmlns:a16="http://schemas.microsoft.com/office/drawing/2014/main" id="{0E9049F0-EF0B-49AD-969E-0F85C2AA39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89081050"/>
          <a:ext cx="530053" cy="504750"/>
        </a:xfrm>
        <a:prstGeom prst="ellipse">
          <a:avLst/>
        </a:prstGeom>
      </xdr:spPr>
    </xdr:pic>
    <xdr:clientData/>
  </xdr:oneCellAnchor>
  <xdr:oneCellAnchor>
    <xdr:from>
      <xdr:col>9</xdr:col>
      <xdr:colOff>113837</xdr:colOff>
      <xdr:row>68</xdr:row>
      <xdr:rowOff>0</xdr:rowOff>
    </xdr:from>
    <xdr:ext cx="530053" cy="504750"/>
    <xdr:pic>
      <xdr:nvPicPr>
        <xdr:cNvPr id="16" name="รูปภาพ 15">
          <a:extLst>
            <a:ext uri="{FF2B5EF4-FFF2-40B4-BE49-F238E27FC236}">
              <a16:creationId xmlns:a16="http://schemas.microsoft.com/office/drawing/2014/main" id="{5A52C982-513E-43D6-AAB9-B1A2D4236DF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89081050"/>
          <a:ext cx="530053" cy="504750"/>
        </a:xfrm>
        <a:prstGeom prst="ellipse">
          <a:avLst/>
        </a:prstGeom>
      </xdr:spPr>
    </xdr:pic>
    <xdr:clientData/>
  </xdr:oneCellAnchor>
  <xdr:oneCellAnchor>
    <xdr:from>
      <xdr:col>9</xdr:col>
      <xdr:colOff>113837</xdr:colOff>
      <xdr:row>68</xdr:row>
      <xdr:rowOff>0</xdr:rowOff>
    </xdr:from>
    <xdr:ext cx="530053" cy="504750"/>
    <xdr:pic>
      <xdr:nvPicPr>
        <xdr:cNvPr id="17" name="รูปภาพ 16">
          <a:extLst>
            <a:ext uri="{FF2B5EF4-FFF2-40B4-BE49-F238E27FC236}">
              <a16:creationId xmlns:a16="http://schemas.microsoft.com/office/drawing/2014/main" id="{2A45BFF6-04BB-4DB7-A846-B3316BD56B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89081050"/>
          <a:ext cx="530053" cy="504750"/>
        </a:xfrm>
        <a:prstGeom prst="ellipse">
          <a:avLst/>
        </a:prstGeom>
      </xdr:spPr>
    </xdr:pic>
    <xdr:clientData/>
  </xdr:oneCellAnchor>
  <xdr:oneCellAnchor>
    <xdr:from>
      <xdr:col>9</xdr:col>
      <xdr:colOff>113837</xdr:colOff>
      <xdr:row>68</xdr:row>
      <xdr:rowOff>0</xdr:rowOff>
    </xdr:from>
    <xdr:ext cx="530053" cy="504750"/>
    <xdr:pic>
      <xdr:nvPicPr>
        <xdr:cNvPr id="18" name="รูปภาพ 17">
          <a:extLst>
            <a:ext uri="{FF2B5EF4-FFF2-40B4-BE49-F238E27FC236}">
              <a16:creationId xmlns:a16="http://schemas.microsoft.com/office/drawing/2014/main" id="{9D08A9F7-A068-4AC3-9C33-921B12DD834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97932950"/>
          <a:ext cx="530053" cy="504750"/>
        </a:xfrm>
        <a:prstGeom prst="ellipse">
          <a:avLst/>
        </a:prstGeom>
      </xdr:spPr>
    </xdr:pic>
    <xdr:clientData/>
  </xdr:oneCellAnchor>
  <xdr:oneCellAnchor>
    <xdr:from>
      <xdr:col>9</xdr:col>
      <xdr:colOff>113837</xdr:colOff>
      <xdr:row>68</xdr:row>
      <xdr:rowOff>0</xdr:rowOff>
    </xdr:from>
    <xdr:ext cx="530053" cy="504750"/>
    <xdr:pic>
      <xdr:nvPicPr>
        <xdr:cNvPr id="19" name="รูปภาพ 18">
          <a:extLst>
            <a:ext uri="{FF2B5EF4-FFF2-40B4-BE49-F238E27FC236}">
              <a16:creationId xmlns:a16="http://schemas.microsoft.com/office/drawing/2014/main" id="{51B66D6E-2A89-450B-BA54-05327BD211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97932950"/>
          <a:ext cx="530053" cy="504750"/>
        </a:xfrm>
        <a:prstGeom prst="ellipse">
          <a:avLst/>
        </a:prstGeom>
      </xdr:spPr>
    </xdr:pic>
    <xdr:clientData/>
  </xdr:oneCellAnchor>
  <xdr:oneCellAnchor>
    <xdr:from>
      <xdr:col>9</xdr:col>
      <xdr:colOff>113837</xdr:colOff>
      <xdr:row>68</xdr:row>
      <xdr:rowOff>0</xdr:rowOff>
    </xdr:from>
    <xdr:ext cx="530053" cy="504750"/>
    <xdr:pic>
      <xdr:nvPicPr>
        <xdr:cNvPr id="20" name="รูปภาพ 19">
          <a:extLst>
            <a:ext uri="{FF2B5EF4-FFF2-40B4-BE49-F238E27FC236}">
              <a16:creationId xmlns:a16="http://schemas.microsoft.com/office/drawing/2014/main" id="{8E868073-BB96-4109-84B2-5C87E20779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97932950"/>
          <a:ext cx="530053" cy="504750"/>
        </a:xfrm>
        <a:prstGeom prst="ellipse">
          <a:avLst/>
        </a:prstGeom>
      </xdr:spPr>
    </xdr:pic>
    <xdr:clientData/>
  </xdr:oneCellAnchor>
  <xdr:oneCellAnchor>
    <xdr:from>
      <xdr:col>9</xdr:col>
      <xdr:colOff>113837</xdr:colOff>
      <xdr:row>68</xdr:row>
      <xdr:rowOff>0</xdr:rowOff>
    </xdr:from>
    <xdr:ext cx="530053" cy="504750"/>
    <xdr:pic>
      <xdr:nvPicPr>
        <xdr:cNvPr id="21" name="รูปภาพ 20">
          <a:extLst>
            <a:ext uri="{FF2B5EF4-FFF2-40B4-BE49-F238E27FC236}">
              <a16:creationId xmlns:a16="http://schemas.microsoft.com/office/drawing/2014/main" id="{274CB66F-ADDF-43F0-91B9-C126C102E78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97932950"/>
          <a:ext cx="530053" cy="504750"/>
        </a:xfrm>
        <a:prstGeom prst="ellipse">
          <a:avLst/>
        </a:prstGeom>
      </xdr:spPr>
    </xdr:pic>
    <xdr:clientData/>
  </xdr:oneCellAnchor>
  <xdr:oneCellAnchor>
    <xdr:from>
      <xdr:col>9</xdr:col>
      <xdr:colOff>113837</xdr:colOff>
      <xdr:row>68</xdr:row>
      <xdr:rowOff>0</xdr:rowOff>
    </xdr:from>
    <xdr:ext cx="530053" cy="504750"/>
    <xdr:pic>
      <xdr:nvPicPr>
        <xdr:cNvPr id="22" name="รูปภาพ 21">
          <a:extLst>
            <a:ext uri="{FF2B5EF4-FFF2-40B4-BE49-F238E27FC236}">
              <a16:creationId xmlns:a16="http://schemas.microsoft.com/office/drawing/2014/main" id="{C0C898D1-5DC0-4E02-B943-3AE5D530DA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106784850"/>
          <a:ext cx="530053" cy="504750"/>
        </a:xfrm>
        <a:prstGeom prst="ellipse">
          <a:avLst/>
        </a:prstGeom>
      </xdr:spPr>
    </xdr:pic>
    <xdr:clientData/>
  </xdr:oneCellAnchor>
  <xdr:oneCellAnchor>
    <xdr:from>
      <xdr:col>9</xdr:col>
      <xdr:colOff>113837</xdr:colOff>
      <xdr:row>68</xdr:row>
      <xdr:rowOff>0</xdr:rowOff>
    </xdr:from>
    <xdr:ext cx="530053" cy="504750"/>
    <xdr:pic>
      <xdr:nvPicPr>
        <xdr:cNvPr id="23" name="รูปภาพ 22">
          <a:extLst>
            <a:ext uri="{FF2B5EF4-FFF2-40B4-BE49-F238E27FC236}">
              <a16:creationId xmlns:a16="http://schemas.microsoft.com/office/drawing/2014/main" id="{8CF3B948-0BD2-44F5-AB99-F744EB76A9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106784850"/>
          <a:ext cx="530053" cy="504750"/>
        </a:xfrm>
        <a:prstGeom prst="ellipse">
          <a:avLst/>
        </a:prstGeom>
      </xdr:spPr>
    </xdr:pic>
    <xdr:clientData/>
  </xdr:oneCellAnchor>
  <xdr:oneCellAnchor>
    <xdr:from>
      <xdr:col>9</xdr:col>
      <xdr:colOff>113837</xdr:colOff>
      <xdr:row>68</xdr:row>
      <xdr:rowOff>0</xdr:rowOff>
    </xdr:from>
    <xdr:ext cx="530053" cy="504750"/>
    <xdr:pic>
      <xdr:nvPicPr>
        <xdr:cNvPr id="24" name="รูปภาพ 23">
          <a:extLst>
            <a:ext uri="{FF2B5EF4-FFF2-40B4-BE49-F238E27FC236}">
              <a16:creationId xmlns:a16="http://schemas.microsoft.com/office/drawing/2014/main" id="{6C76188B-EB5D-47F7-8319-5C5378BC01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106784850"/>
          <a:ext cx="530053" cy="504750"/>
        </a:xfrm>
        <a:prstGeom prst="ellipse">
          <a:avLst/>
        </a:prstGeom>
      </xdr:spPr>
    </xdr:pic>
    <xdr:clientData/>
  </xdr:oneCellAnchor>
  <xdr:oneCellAnchor>
    <xdr:from>
      <xdr:col>9</xdr:col>
      <xdr:colOff>113837</xdr:colOff>
      <xdr:row>68</xdr:row>
      <xdr:rowOff>0</xdr:rowOff>
    </xdr:from>
    <xdr:ext cx="530053" cy="504750"/>
    <xdr:pic>
      <xdr:nvPicPr>
        <xdr:cNvPr id="25" name="รูปภาพ 24">
          <a:extLst>
            <a:ext uri="{FF2B5EF4-FFF2-40B4-BE49-F238E27FC236}">
              <a16:creationId xmlns:a16="http://schemas.microsoft.com/office/drawing/2014/main" id="{12A95E67-06A3-410E-A860-4E2C4A56B4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106784850"/>
          <a:ext cx="530053" cy="504750"/>
        </a:xfrm>
        <a:prstGeom prst="ellipse">
          <a:avLst/>
        </a:prstGeom>
      </xdr:spPr>
    </xdr:pic>
    <xdr:clientData/>
  </xdr:oneCellAnchor>
  <xdr:oneCellAnchor>
    <xdr:from>
      <xdr:col>9</xdr:col>
      <xdr:colOff>113837</xdr:colOff>
      <xdr:row>68</xdr:row>
      <xdr:rowOff>0</xdr:rowOff>
    </xdr:from>
    <xdr:ext cx="530053" cy="504750"/>
    <xdr:pic>
      <xdr:nvPicPr>
        <xdr:cNvPr id="26" name="รูปภาพ 25">
          <a:extLst>
            <a:ext uri="{FF2B5EF4-FFF2-40B4-BE49-F238E27FC236}">
              <a16:creationId xmlns:a16="http://schemas.microsoft.com/office/drawing/2014/main" id="{83A882DD-F7D9-4A22-AC9F-1FC8119F79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115636750"/>
          <a:ext cx="530053" cy="504750"/>
        </a:xfrm>
        <a:prstGeom prst="ellipse">
          <a:avLst/>
        </a:prstGeom>
      </xdr:spPr>
    </xdr:pic>
    <xdr:clientData/>
  </xdr:oneCellAnchor>
  <xdr:oneCellAnchor>
    <xdr:from>
      <xdr:col>9</xdr:col>
      <xdr:colOff>113837</xdr:colOff>
      <xdr:row>68</xdr:row>
      <xdr:rowOff>0</xdr:rowOff>
    </xdr:from>
    <xdr:ext cx="530053" cy="504750"/>
    <xdr:pic>
      <xdr:nvPicPr>
        <xdr:cNvPr id="27" name="รูปภาพ 26">
          <a:extLst>
            <a:ext uri="{FF2B5EF4-FFF2-40B4-BE49-F238E27FC236}">
              <a16:creationId xmlns:a16="http://schemas.microsoft.com/office/drawing/2014/main" id="{62FC012D-3E51-4F2A-A0E0-A940DB77F0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115636750"/>
          <a:ext cx="530053" cy="504750"/>
        </a:xfrm>
        <a:prstGeom prst="ellipse">
          <a:avLst/>
        </a:prstGeom>
      </xdr:spPr>
    </xdr:pic>
    <xdr:clientData/>
  </xdr:oneCellAnchor>
  <xdr:oneCellAnchor>
    <xdr:from>
      <xdr:col>9</xdr:col>
      <xdr:colOff>113837</xdr:colOff>
      <xdr:row>68</xdr:row>
      <xdr:rowOff>0</xdr:rowOff>
    </xdr:from>
    <xdr:ext cx="530053" cy="504750"/>
    <xdr:pic>
      <xdr:nvPicPr>
        <xdr:cNvPr id="28" name="รูปภาพ 27">
          <a:extLst>
            <a:ext uri="{FF2B5EF4-FFF2-40B4-BE49-F238E27FC236}">
              <a16:creationId xmlns:a16="http://schemas.microsoft.com/office/drawing/2014/main" id="{93176EA2-5289-432C-A600-B787EA5276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115636750"/>
          <a:ext cx="530053" cy="504750"/>
        </a:xfrm>
        <a:prstGeom prst="ellipse">
          <a:avLst/>
        </a:prstGeom>
      </xdr:spPr>
    </xdr:pic>
    <xdr:clientData/>
  </xdr:oneCellAnchor>
  <xdr:oneCellAnchor>
    <xdr:from>
      <xdr:col>9</xdr:col>
      <xdr:colOff>113837</xdr:colOff>
      <xdr:row>68</xdr:row>
      <xdr:rowOff>0</xdr:rowOff>
    </xdr:from>
    <xdr:ext cx="530053" cy="504750"/>
    <xdr:pic>
      <xdr:nvPicPr>
        <xdr:cNvPr id="29" name="รูปภาพ 28">
          <a:extLst>
            <a:ext uri="{FF2B5EF4-FFF2-40B4-BE49-F238E27FC236}">
              <a16:creationId xmlns:a16="http://schemas.microsoft.com/office/drawing/2014/main" id="{91BA7F7C-477A-4F44-8DB7-B880670F15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8089437" y="115636750"/>
          <a:ext cx="530053" cy="504750"/>
        </a:xfrm>
        <a:prstGeom prst="ellipse">
          <a:avLst/>
        </a:prstGeom>
      </xdr:spPr>
    </xdr:pic>
    <xdr:clientData/>
  </xdr:oneCellAnchor>
  <xdr:oneCellAnchor>
    <xdr:from>
      <xdr:col>9</xdr:col>
      <xdr:colOff>113837</xdr:colOff>
      <xdr:row>102</xdr:row>
      <xdr:rowOff>0</xdr:rowOff>
    </xdr:from>
    <xdr:ext cx="530053" cy="504750"/>
    <xdr:pic>
      <xdr:nvPicPr>
        <xdr:cNvPr id="30" name="รูปภาพ 29">
          <a:extLst>
            <a:ext uri="{FF2B5EF4-FFF2-40B4-BE49-F238E27FC236}">
              <a16:creationId xmlns:a16="http://schemas.microsoft.com/office/drawing/2014/main" id="{E121BCEF-AEF4-4D34-9B02-D4FBF59DAA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7638587" y="18265850"/>
          <a:ext cx="530053" cy="504750"/>
        </a:xfrm>
        <a:prstGeom prst="ellipse">
          <a:avLst/>
        </a:prstGeom>
      </xdr:spPr>
    </xdr:pic>
    <xdr:clientData/>
  </xdr:oneCellAnchor>
  <xdr:oneCellAnchor>
    <xdr:from>
      <xdr:col>9</xdr:col>
      <xdr:colOff>113837</xdr:colOff>
      <xdr:row>102</xdr:row>
      <xdr:rowOff>0</xdr:rowOff>
    </xdr:from>
    <xdr:ext cx="530053" cy="504750"/>
    <xdr:pic>
      <xdr:nvPicPr>
        <xdr:cNvPr id="31" name="รูปภาพ 30">
          <a:extLst>
            <a:ext uri="{FF2B5EF4-FFF2-40B4-BE49-F238E27FC236}">
              <a16:creationId xmlns:a16="http://schemas.microsoft.com/office/drawing/2014/main" id="{EDB73FEC-F27E-4F7A-B043-38EA493E14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7638587" y="18265850"/>
          <a:ext cx="530053" cy="504750"/>
        </a:xfrm>
        <a:prstGeom prst="ellipse">
          <a:avLst/>
        </a:prstGeom>
      </xdr:spPr>
    </xdr:pic>
    <xdr:clientData/>
  </xdr:oneCellAnchor>
  <xdr:oneCellAnchor>
    <xdr:from>
      <xdr:col>9</xdr:col>
      <xdr:colOff>113837</xdr:colOff>
      <xdr:row>102</xdr:row>
      <xdr:rowOff>0</xdr:rowOff>
    </xdr:from>
    <xdr:ext cx="530053" cy="504750"/>
    <xdr:pic>
      <xdr:nvPicPr>
        <xdr:cNvPr id="32" name="รูปภาพ 31">
          <a:extLst>
            <a:ext uri="{FF2B5EF4-FFF2-40B4-BE49-F238E27FC236}">
              <a16:creationId xmlns:a16="http://schemas.microsoft.com/office/drawing/2014/main" id="{B48BD0F1-2407-4684-9207-C21A116EF05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7638587" y="18265850"/>
          <a:ext cx="530053" cy="504750"/>
        </a:xfrm>
        <a:prstGeom prst="ellipse">
          <a:avLst/>
        </a:prstGeom>
      </xdr:spPr>
    </xdr:pic>
    <xdr:clientData/>
  </xdr:oneCellAnchor>
  <xdr:oneCellAnchor>
    <xdr:from>
      <xdr:col>9</xdr:col>
      <xdr:colOff>113837</xdr:colOff>
      <xdr:row>102</xdr:row>
      <xdr:rowOff>0</xdr:rowOff>
    </xdr:from>
    <xdr:ext cx="530053" cy="504750"/>
    <xdr:pic>
      <xdr:nvPicPr>
        <xdr:cNvPr id="33" name="รูปภาพ 32">
          <a:extLst>
            <a:ext uri="{FF2B5EF4-FFF2-40B4-BE49-F238E27FC236}">
              <a16:creationId xmlns:a16="http://schemas.microsoft.com/office/drawing/2014/main" id="{D1550C44-DE4F-4C4C-9984-340A2EF1F4D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7638587" y="18265850"/>
          <a:ext cx="530053" cy="504750"/>
        </a:xfrm>
        <a:prstGeom prst="ellipse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113837</xdr:colOff>
      <xdr:row>2</xdr:row>
      <xdr:rowOff>41350</xdr:rowOff>
    </xdr:from>
    <xdr:ext cx="530053" cy="504750"/>
    <xdr:pic>
      <xdr:nvPicPr>
        <xdr:cNvPr id="2" name="รูปภาพ 1">
          <a:extLst>
            <a:ext uri="{FF2B5EF4-FFF2-40B4-BE49-F238E27FC236}">
              <a16:creationId xmlns:a16="http://schemas.microsoft.com/office/drawing/2014/main" id="{20772A2E-CCC5-460E-8F5D-048CEF6F10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7638587" y="562050"/>
          <a:ext cx="530053" cy="504750"/>
        </a:xfrm>
        <a:prstGeom prst="ellipse">
          <a:avLst/>
        </a:prstGeom>
      </xdr:spPr>
    </xdr:pic>
    <xdr:clientData/>
  </xdr:oneCellAnchor>
  <xdr:oneCellAnchor>
    <xdr:from>
      <xdr:col>9</xdr:col>
      <xdr:colOff>113837</xdr:colOff>
      <xdr:row>2</xdr:row>
      <xdr:rowOff>41350</xdr:rowOff>
    </xdr:from>
    <xdr:ext cx="530053" cy="504750"/>
    <xdr:pic>
      <xdr:nvPicPr>
        <xdr:cNvPr id="3" name="รูปภาพ 2">
          <a:extLst>
            <a:ext uri="{FF2B5EF4-FFF2-40B4-BE49-F238E27FC236}">
              <a16:creationId xmlns:a16="http://schemas.microsoft.com/office/drawing/2014/main" id="{C63490A3-D68C-4F13-B5F9-98A3CAF132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7638587" y="562050"/>
          <a:ext cx="530053" cy="504750"/>
        </a:xfrm>
        <a:prstGeom prst="ellipse">
          <a:avLst/>
        </a:prstGeom>
      </xdr:spPr>
    </xdr:pic>
    <xdr:clientData/>
  </xdr:oneCellAnchor>
  <xdr:oneCellAnchor>
    <xdr:from>
      <xdr:col>9</xdr:col>
      <xdr:colOff>113837</xdr:colOff>
      <xdr:row>2</xdr:row>
      <xdr:rowOff>41350</xdr:rowOff>
    </xdr:from>
    <xdr:ext cx="530053" cy="504750"/>
    <xdr:pic>
      <xdr:nvPicPr>
        <xdr:cNvPr id="4" name="รูปภาพ 3">
          <a:extLst>
            <a:ext uri="{FF2B5EF4-FFF2-40B4-BE49-F238E27FC236}">
              <a16:creationId xmlns:a16="http://schemas.microsoft.com/office/drawing/2014/main" id="{AC699F66-04E7-4C39-8288-DA2E90FFBFE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7638587" y="562050"/>
          <a:ext cx="530053" cy="504750"/>
        </a:xfrm>
        <a:prstGeom prst="ellipse">
          <a:avLst/>
        </a:prstGeom>
      </xdr:spPr>
    </xdr:pic>
    <xdr:clientData/>
  </xdr:oneCellAnchor>
  <xdr:oneCellAnchor>
    <xdr:from>
      <xdr:col>9</xdr:col>
      <xdr:colOff>113837</xdr:colOff>
      <xdr:row>2</xdr:row>
      <xdr:rowOff>41350</xdr:rowOff>
    </xdr:from>
    <xdr:ext cx="530053" cy="504750"/>
    <xdr:pic>
      <xdr:nvPicPr>
        <xdr:cNvPr id="5" name="รูปภาพ 4">
          <a:extLst>
            <a:ext uri="{FF2B5EF4-FFF2-40B4-BE49-F238E27FC236}">
              <a16:creationId xmlns:a16="http://schemas.microsoft.com/office/drawing/2014/main" id="{D961E633-817E-4FB6-A78D-A7F1D17720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7638587" y="562050"/>
          <a:ext cx="530053" cy="504750"/>
        </a:xfrm>
        <a:prstGeom prst="ellipse">
          <a:avLst/>
        </a:prstGeom>
      </xdr:spPr>
    </xdr:pic>
    <xdr:clientData/>
  </xdr:oneCellAnchor>
  <xdr:oneCellAnchor>
    <xdr:from>
      <xdr:col>9</xdr:col>
      <xdr:colOff>113837</xdr:colOff>
      <xdr:row>63</xdr:row>
      <xdr:rowOff>0</xdr:rowOff>
    </xdr:from>
    <xdr:ext cx="530053" cy="504750"/>
    <xdr:pic>
      <xdr:nvPicPr>
        <xdr:cNvPr id="6" name="รูปภาพ 5">
          <a:extLst>
            <a:ext uri="{FF2B5EF4-FFF2-40B4-BE49-F238E27FC236}">
              <a16:creationId xmlns:a16="http://schemas.microsoft.com/office/drawing/2014/main" id="{7EE0C44B-D30F-4AD8-9A0A-DDACA32FEC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7638587" y="18265850"/>
          <a:ext cx="530053" cy="504750"/>
        </a:xfrm>
        <a:prstGeom prst="ellipse">
          <a:avLst/>
        </a:prstGeom>
      </xdr:spPr>
    </xdr:pic>
    <xdr:clientData/>
  </xdr:oneCellAnchor>
  <xdr:oneCellAnchor>
    <xdr:from>
      <xdr:col>9</xdr:col>
      <xdr:colOff>113837</xdr:colOff>
      <xdr:row>63</xdr:row>
      <xdr:rowOff>0</xdr:rowOff>
    </xdr:from>
    <xdr:ext cx="530053" cy="504750"/>
    <xdr:pic>
      <xdr:nvPicPr>
        <xdr:cNvPr id="7" name="รูปภาพ 6">
          <a:extLst>
            <a:ext uri="{FF2B5EF4-FFF2-40B4-BE49-F238E27FC236}">
              <a16:creationId xmlns:a16="http://schemas.microsoft.com/office/drawing/2014/main" id="{514972E7-EDC9-4181-9277-CFC6801D5B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7638587" y="18265850"/>
          <a:ext cx="530053" cy="504750"/>
        </a:xfrm>
        <a:prstGeom prst="ellipse">
          <a:avLst/>
        </a:prstGeom>
      </xdr:spPr>
    </xdr:pic>
    <xdr:clientData/>
  </xdr:oneCellAnchor>
  <xdr:oneCellAnchor>
    <xdr:from>
      <xdr:col>9</xdr:col>
      <xdr:colOff>113837</xdr:colOff>
      <xdr:row>63</xdr:row>
      <xdr:rowOff>0</xdr:rowOff>
    </xdr:from>
    <xdr:ext cx="530053" cy="504750"/>
    <xdr:pic>
      <xdr:nvPicPr>
        <xdr:cNvPr id="8" name="รูปภาพ 7">
          <a:extLst>
            <a:ext uri="{FF2B5EF4-FFF2-40B4-BE49-F238E27FC236}">
              <a16:creationId xmlns:a16="http://schemas.microsoft.com/office/drawing/2014/main" id="{F7E64E1F-10D5-418A-A8A0-8CE554FBE6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7638587" y="18265850"/>
          <a:ext cx="530053" cy="504750"/>
        </a:xfrm>
        <a:prstGeom prst="ellipse">
          <a:avLst/>
        </a:prstGeom>
      </xdr:spPr>
    </xdr:pic>
    <xdr:clientData/>
  </xdr:oneCellAnchor>
  <xdr:oneCellAnchor>
    <xdr:from>
      <xdr:col>9</xdr:col>
      <xdr:colOff>113837</xdr:colOff>
      <xdr:row>63</xdr:row>
      <xdr:rowOff>0</xdr:rowOff>
    </xdr:from>
    <xdr:ext cx="530053" cy="504750"/>
    <xdr:pic>
      <xdr:nvPicPr>
        <xdr:cNvPr id="9" name="รูปภาพ 8">
          <a:extLst>
            <a:ext uri="{FF2B5EF4-FFF2-40B4-BE49-F238E27FC236}">
              <a16:creationId xmlns:a16="http://schemas.microsoft.com/office/drawing/2014/main" id="{F7D87FD2-8F75-4E4D-BEDD-7110EF6D6D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7638587" y="18265850"/>
          <a:ext cx="530053" cy="504750"/>
        </a:xfrm>
        <a:prstGeom prst="ellipse">
          <a:avLst/>
        </a:prstGeom>
      </xdr:spPr>
    </xdr:pic>
    <xdr:clientData/>
  </xdr:oneCellAnchor>
  <xdr:oneCellAnchor>
    <xdr:from>
      <xdr:col>9</xdr:col>
      <xdr:colOff>113837</xdr:colOff>
      <xdr:row>63</xdr:row>
      <xdr:rowOff>0</xdr:rowOff>
    </xdr:from>
    <xdr:ext cx="530053" cy="504750"/>
    <xdr:pic>
      <xdr:nvPicPr>
        <xdr:cNvPr id="10" name="รูปภาพ 9">
          <a:extLst>
            <a:ext uri="{FF2B5EF4-FFF2-40B4-BE49-F238E27FC236}">
              <a16:creationId xmlns:a16="http://schemas.microsoft.com/office/drawing/2014/main" id="{363B5955-0C01-4224-BCFE-996FC0DA61C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7638587" y="27117750"/>
          <a:ext cx="530053" cy="504750"/>
        </a:xfrm>
        <a:prstGeom prst="ellipse">
          <a:avLst/>
        </a:prstGeom>
      </xdr:spPr>
    </xdr:pic>
    <xdr:clientData/>
  </xdr:oneCellAnchor>
  <xdr:oneCellAnchor>
    <xdr:from>
      <xdr:col>9</xdr:col>
      <xdr:colOff>113837</xdr:colOff>
      <xdr:row>63</xdr:row>
      <xdr:rowOff>0</xdr:rowOff>
    </xdr:from>
    <xdr:ext cx="530053" cy="504750"/>
    <xdr:pic>
      <xdr:nvPicPr>
        <xdr:cNvPr id="11" name="รูปภาพ 10">
          <a:extLst>
            <a:ext uri="{FF2B5EF4-FFF2-40B4-BE49-F238E27FC236}">
              <a16:creationId xmlns:a16="http://schemas.microsoft.com/office/drawing/2014/main" id="{88CC9C26-2135-4B9A-B5C1-C020C1C4C1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7638587" y="27117750"/>
          <a:ext cx="530053" cy="504750"/>
        </a:xfrm>
        <a:prstGeom prst="ellipse">
          <a:avLst/>
        </a:prstGeom>
      </xdr:spPr>
    </xdr:pic>
    <xdr:clientData/>
  </xdr:oneCellAnchor>
  <xdr:oneCellAnchor>
    <xdr:from>
      <xdr:col>9</xdr:col>
      <xdr:colOff>113837</xdr:colOff>
      <xdr:row>63</xdr:row>
      <xdr:rowOff>0</xdr:rowOff>
    </xdr:from>
    <xdr:ext cx="530053" cy="504750"/>
    <xdr:pic>
      <xdr:nvPicPr>
        <xdr:cNvPr id="12" name="รูปภาพ 11">
          <a:extLst>
            <a:ext uri="{FF2B5EF4-FFF2-40B4-BE49-F238E27FC236}">
              <a16:creationId xmlns:a16="http://schemas.microsoft.com/office/drawing/2014/main" id="{F3ED764F-15E1-4447-ACF5-DE33A8397C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7638587" y="27117750"/>
          <a:ext cx="530053" cy="504750"/>
        </a:xfrm>
        <a:prstGeom prst="ellipse">
          <a:avLst/>
        </a:prstGeom>
      </xdr:spPr>
    </xdr:pic>
    <xdr:clientData/>
  </xdr:oneCellAnchor>
  <xdr:oneCellAnchor>
    <xdr:from>
      <xdr:col>9</xdr:col>
      <xdr:colOff>113837</xdr:colOff>
      <xdr:row>63</xdr:row>
      <xdr:rowOff>0</xdr:rowOff>
    </xdr:from>
    <xdr:ext cx="530053" cy="504750"/>
    <xdr:pic>
      <xdr:nvPicPr>
        <xdr:cNvPr id="13" name="รูปภาพ 12">
          <a:extLst>
            <a:ext uri="{FF2B5EF4-FFF2-40B4-BE49-F238E27FC236}">
              <a16:creationId xmlns:a16="http://schemas.microsoft.com/office/drawing/2014/main" id="{3DCBDA14-61DF-4C33-88A7-E2DE5AB6FB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7638587" y="27117750"/>
          <a:ext cx="530053" cy="504750"/>
        </a:xfrm>
        <a:prstGeom prst="ellipse">
          <a:avLst/>
        </a:prstGeom>
      </xdr:spPr>
    </xdr:pic>
    <xdr:clientData/>
  </xdr:oneCellAnchor>
  <xdr:oneCellAnchor>
    <xdr:from>
      <xdr:col>9</xdr:col>
      <xdr:colOff>113837</xdr:colOff>
      <xdr:row>63</xdr:row>
      <xdr:rowOff>0</xdr:rowOff>
    </xdr:from>
    <xdr:ext cx="530053" cy="504750"/>
    <xdr:pic>
      <xdr:nvPicPr>
        <xdr:cNvPr id="14" name="รูปภาพ 13">
          <a:extLst>
            <a:ext uri="{FF2B5EF4-FFF2-40B4-BE49-F238E27FC236}">
              <a16:creationId xmlns:a16="http://schemas.microsoft.com/office/drawing/2014/main" id="{0AACFA3D-2E65-44A1-8398-2B4DE9D16E9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7638587" y="36547500"/>
          <a:ext cx="530053" cy="504750"/>
        </a:xfrm>
        <a:prstGeom prst="ellipse">
          <a:avLst/>
        </a:prstGeom>
      </xdr:spPr>
    </xdr:pic>
    <xdr:clientData/>
  </xdr:oneCellAnchor>
  <xdr:oneCellAnchor>
    <xdr:from>
      <xdr:col>9</xdr:col>
      <xdr:colOff>113837</xdr:colOff>
      <xdr:row>63</xdr:row>
      <xdr:rowOff>0</xdr:rowOff>
    </xdr:from>
    <xdr:ext cx="530053" cy="504750"/>
    <xdr:pic>
      <xdr:nvPicPr>
        <xdr:cNvPr id="15" name="รูปภาพ 14">
          <a:extLst>
            <a:ext uri="{FF2B5EF4-FFF2-40B4-BE49-F238E27FC236}">
              <a16:creationId xmlns:a16="http://schemas.microsoft.com/office/drawing/2014/main" id="{34CA4F4C-0075-4455-9B9B-08753F2B6B2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7638587" y="36547500"/>
          <a:ext cx="530053" cy="504750"/>
        </a:xfrm>
        <a:prstGeom prst="ellipse">
          <a:avLst/>
        </a:prstGeom>
      </xdr:spPr>
    </xdr:pic>
    <xdr:clientData/>
  </xdr:oneCellAnchor>
  <xdr:oneCellAnchor>
    <xdr:from>
      <xdr:col>9</xdr:col>
      <xdr:colOff>113837</xdr:colOff>
      <xdr:row>63</xdr:row>
      <xdr:rowOff>0</xdr:rowOff>
    </xdr:from>
    <xdr:ext cx="530053" cy="504750"/>
    <xdr:pic>
      <xdr:nvPicPr>
        <xdr:cNvPr id="16" name="รูปภาพ 15">
          <a:extLst>
            <a:ext uri="{FF2B5EF4-FFF2-40B4-BE49-F238E27FC236}">
              <a16:creationId xmlns:a16="http://schemas.microsoft.com/office/drawing/2014/main" id="{DA1FCF8E-2AFB-4D68-A47F-8C946D2CB1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7638587" y="36547500"/>
          <a:ext cx="530053" cy="504750"/>
        </a:xfrm>
        <a:prstGeom prst="ellipse">
          <a:avLst/>
        </a:prstGeom>
      </xdr:spPr>
    </xdr:pic>
    <xdr:clientData/>
  </xdr:oneCellAnchor>
  <xdr:oneCellAnchor>
    <xdr:from>
      <xdr:col>9</xdr:col>
      <xdr:colOff>113837</xdr:colOff>
      <xdr:row>63</xdr:row>
      <xdr:rowOff>0</xdr:rowOff>
    </xdr:from>
    <xdr:ext cx="530053" cy="504750"/>
    <xdr:pic>
      <xdr:nvPicPr>
        <xdr:cNvPr id="17" name="รูปภาพ 16">
          <a:extLst>
            <a:ext uri="{FF2B5EF4-FFF2-40B4-BE49-F238E27FC236}">
              <a16:creationId xmlns:a16="http://schemas.microsoft.com/office/drawing/2014/main" id="{D71FEE8E-9B96-47C6-95E5-B1ADD16FCA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7638587" y="36547500"/>
          <a:ext cx="530053" cy="504750"/>
        </a:xfrm>
        <a:prstGeom prst="ellipse">
          <a:avLst/>
        </a:prstGeom>
      </xdr:spPr>
    </xdr:pic>
    <xdr:clientData/>
  </xdr:oneCellAnchor>
  <xdr:oneCellAnchor>
    <xdr:from>
      <xdr:col>9</xdr:col>
      <xdr:colOff>113837</xdr:colOff>
      <xdr:row>63</xdr:row>
      <xdr:rowOff>0</xdr:rowOff>
    </xdr:from>
    <xdr:ext cx="530053" cy="504750"/>
    <xdr:pic>
      <xdr:nvPicPr>
        <xdr:cNvPr id="18" name="รูปภาพ 17">
          <a:extLst>
            <a:ext uri="{FF2B5EF4-FFF2-40B4-BE49-F238E27FC236}">
              <a16:creationId xmlns:a16="http://schemas.microsoft.com/office/drawing/2014/main" id="{E1E7969B-1A2C-43D9-A5ED-C32F4CF1652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7638587" y="45399400"/>
          <a:ext cx="530053" cy="504750"/>
        </a:xfrm>
        <a:prstGeom prst="ellipse">
          <a:avLst/>
        </a:prstGeom>
      </xdr:spPr>
    </xdr:pic>
    <xdr:clientData/>
  </xdr:oneCellAnchor>
  <xdr:oneCellAnchor>
    <xdr:from>
      <xdr:col>9</xdr:col>
      <xdr:colOff>113837</xdr:colOff>
      <xdr:row>63</xdr:row>
      <xdr:rowOff>0</xdr:rowOff>
    </xdr:from>
    <xdr:ext cx="530053" cy="504750"/>
    <xdr:pic>
      <xdr:nvPicPr>
        <xdr:cNvPr id="19" name="รูปภาพ 18">
          <a:extLst>
            <a:ext uri="{FF2B5EF4-FFF2-40B4-BE49-F238E27FC236}">
              <a16:creationId xmlns:a16="http://schemas.microsoft.com/office/drawing/2014/main" id="{051E1F7D-15DE-4B09-A89B-F5171354414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7638587" y="45399400"/>
          <a:ext cx="530053" cy="504750"/>
        </a:xfrm>
        <a:prstGeom prst="ellipse">
          <a:avLst/>
        </a:prstGeom>
      </xdr:spPr>
    </xdr:pic>
    <xdr:clientData/>
  </xdr:oneCellAnchor>
  <xdr:oneCellAnchor>
    <xdr:from>
      <xdr:col>9</xdr:col>
      <xdr:colOff>113837</xdr:colOff>
      <xdr:row>63</xdr:row>
      <xdr:rowOff>0</xdr:rowOff>
    </xdr:from>
    <xdr:ext cx="530053" cy="504750"/>
    <xdr:pic>
      <xdr:nvPicPr>
        <xdr:cNvPr id="20" name="รูปภาพ 19">
          <a:extLst>
            <a:ext uri="{FF2B5EF4-FFF2-40B4-BE49-F238E27FC236}">
              <a16:creationId xmlns:a16="http://schemas.microsoft.com/office/drawing/2014/main" id="{09313216-57F3-4CF7-9595-08FFF5CBB5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7638587" y="45399400"/>
          <a:ext cx="530053" cy="504750"/>
        </a:xfrm>
        <a:prstGeom prst="ellipse">
          <a:avLst/>
        </a:prstGeom>
      </xdr:spPr>
    </xdr:pic>
    <xdr:clientData/>
  </xdr:oneCellAnchor>
  <xdr:oneCellAnchor>
    <xdr:from>
      <xdr:col>9</xdr:col>
      <xdr:colOff>113837</xdr:colOff>
      <xdr:row>63</xdr:row>
      <xdr:rowOff>0</xdr:rowOff>
    </xdr:from>
    <xdr:ext cx="530053" cy="504750"/>
    <xdr:pic>
      <xdr:nvPicPr>
        <xdr:cNvPr id="21" name="รูปภาพ 20">
          <a:extLst>
            <a:ext uri="{FF2B5EF4-FFF2-40B4-BE49-F238E27FC236}">
              <a16:creationId xmlns:a16="http://schemas.microsoft.com/office/drawing/2014/main" id="{A675C518-C329-4D17-AE3F-5141E0E9BB4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7638587" y="45399400"/>
          <a:ext cx="530053" cy="504750"/>
        </a:xfrm>
        <a:prstGeom prst="ellipse">
          <a:avLst/>
        </a:prstGeom>
      </xdr:spPr>
    </xdr:pic>
    <xdr:clientData/>
  </xdr:oneCellAnchor>
  <xdr:oneCellAnchor>
    <xdr:from>
      <xdr:col>9</xdr:col>
      <xdr:colOff>113837</xdr:colOff>
      <xdr:row>84</xdr:row>
      <xdr:rowOff>41350</xdr:rowOff>
    </xdr:from>
    <xdr:ext cx="530053" cy="504750"/>
    <xdr:pic>
      <xdr:nvPicPr>
        <xdr:cNvPr id="22" name="รูปภาพ 21">
          <a:extLst>
            <a:ext uri="{FF2B5EF4-FFF2-40B4-BE49-F238E27FC236}">
              <a16:creationId xmlns:a16="http://schemas.microsoft.com/office/drawing/2014/main" id="{5B7843C6-3F1E-4D99-AAE0-B162F3E69D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7638587" y="54251300"/>
          <a:ext cx="530053" cy="504750"/>
        </a:xfrm>
        <a:prstGeom prst="ellipse">
          <a:avLst/>
        </a:prstGeom>
      </xdr:spPr>
    </xdr:pic>
    <xdr:clientData/>
  </xdr:oneCellAnchor>
  <xdr:oneCellAnchor>
    <xdr:from>
      <xdr:col>9</xdr:col>
      <xdr:colOff>113837</xdr:colOff>
      <xdr:row>84</xdr:row>
      <xdr:rowOff>41350</xdr:rowOff>
    </xdr:from>
    <xdr:ext cx="530053" cy="504750"/>
    <xdr:pic>
      <xdr:nvPicPr>
        <xdr:cNvPr id="23" name="รูปภาพ 22">
          <a:extLst>
            <a:ext uri="{FF2B5EF4-FFF2-40B4-BE49-F238E27FC236}">
              <a16:creationId xmlns:a16="http://schemas.microsoft.com/office/drawing/2014/main" id="{E04959CD-865E-41E2-95D3-1C4EABB906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7638587" y="54251300"/>
          <a:ext cx="530053" cy="504750"/>
        </a:xfrm>
        <a:prstGeom prst="ellipse">
          <a:avLst/>
        </a:prstGeom>
      </xdr:spPr>
    </xdr:pic>
    <xdr:clientData/>
  </xdr:oneCellAnchor>
  <xdr:oneCellAnchor>
    <xdr:from>
      <xdr:col>9</xdr:col>
      <xdr:colOff>113837</xdr:colOff>
      <xdr:row>84</xdr:row>
      <xdr:rowOff>41350</xdr:rowOff>
    </xdr:from>
    <xdr:ext cx="530053" cy="504750"/>
    <xdr:pic>
      <xdr:nvPicPr>
        <xdr:cNvPr id="24" name="รูปภาพ 23">
          <a:extLst>
            <a:ext uri="{FF2B5EF4-FFF2-40B4-BE49-F238E27FC236}">
              <a16:creationId xmlns:a16="http://schemas.microsoft.com/office/drawing/2014/main" id="{693A710C-B65F-48AB-A914-23D3B4FAE9B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7638587" y="54251300"/>
          <a:ext cx="530053" cy="504750"/>
        </a:xfrm>
        <a:prstGeom prst="ellipse">
          <a:avLst/>
        </a:prstGeom>
      </xdr:spPr>
    </xdr:pic>
    <xdr:clientData/>
  </xdr:oneCellAnchor>
  <xdr:oneCellAnchor>
    <xdr:from>
      <xdr:col>9</xdr:col>
      <xdr:colOff>113837</xdr:colOff>
      <xdr:row>84</xdr:row>
      <xdr:rowOff>41350</xdr:rowOff>
    </xdr:from>
    <xdr:ext cx="530053" cy="504750"/>
    <xdr:pic>
      <xdr:nvPicPr>
        <xdr:cNvPr id="25" name="รูปภาพ 24">
          <a:extLst>
            <a:ext uri="{FF2B5EF4-FFF2-40B4-BE49-F238E27FC236}">
              <a16:creationId xmlns:a16="http://schemas.microsoft.com/office/drawing/2014/main" id="{B1B59A79-7365-49E1-8EC3-3477D98F1EF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16" t="6321" r="9058" b="1149"/>
        <a:stretch/>
      </xdr:blipFill>
      <xdr:spPr>
        <a:xfrm>
          <a:off x="7638587" y="54251300"/>
          <a:ext cx="530053" cy="504750"/>
        </a:xfrm>
        <a:prstGeom prst="ellipse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6C219-6B1A-480E-AD44-B07D71EED248}">
  <dimension ref="A1:P613"/>
  <sheetViews>
    <sheetView topLeftCell="A499" zoomScaleNormal="100" workbookViewId="0">
      <selection activeCell="A35" sqref="A35:N511"/>
    </sheetView>
  </sheetViews>
  <sheetFormatPr defaultColWidth="8.81640625" defaultRowHeight="20.5" customHeight="1" x14ac:dyDescent="0.8"/>
  <cols>
    <col min="1" max="1" width="13" style="1" customWidth="1"/>
    <col min="2" max="2" width="13.453125" style="1" customWidth="1"/>
    <col min="3" max="3" width="27.36328125" style="42" customWidth="1"/>
    <col min="4" max="4" width="24.26953125" style="34" hidden="1" customWidth="1"/>
    <col min="5" max="5" width="25" style="3" hidden="1" customWidth="1"/>
    <col min="6" max="7" width="8.7265625" style="3" hidden="1" customWidth="1"/>
    <col min="8" max="8" width="0" style="1" hidden="1" customWidth="1"/>
    <col min="9" max="9" width="0" style="3" hidden="1" customWidth="1"/>
    <col min="10" max="10" width="0" style="1" hidden="1" customWidth="1"/>
    <col min="11" max="11" width="0" style="3" hidden="1" customWidth="1"/>
    <col min="12" max="12" width="9.453125" style="1" hidden="1" customWidth="1"/>
    <col min="13" max="13" width="0" style="1" hidden="1" customWidth="1"/>
    <col min="14" max="14" width="16.26953125" style="1" customWidth="1"/>
    <col min="15" max="16384" width="8.81640625" style="1"/>
  </cols>
  <sheetData>
    <row r="1" spans="1:16" ht="20.5" customHeight="1" x14ac:dyDescent="0.8">
      <c r="A1" s="2" t="s">
        <v>973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6"/>
      <c r="P1" s="36"/>
    </row>
    <row r="2" spans="1:16" ht="20.5" customHeight="1" x14ac:dyDescent="0.8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6"/>
      <c r="P2" s="36"/>
    </row>
    <row r="3" spans="1:16" ht="20.5" customHeight="1" x14ac:dyDescent="0.8">
      <c r="A3" s="4" t="s">
        <v>969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6"/>
      <c r="P3" s="36"/>
    </row>
    <row r="4" spans="1:16" s="11" customFormat="1" ht="20.5" customHeight="1" x14ac:dyDescent="0.8">
      <c r="A4" s="5" t="s">
        <v>1</v>
      </c>
      <c r="B4" s="6" t="s">
        <v>2</v>
      </c>
      <c r="C4" s="6" t="s">
        <v>985</v>
      </c>
      <c r="D4" s="7" t="s">
        <v>4</v>
      </c>
      <c r="E4" s="6" t="s">
        <v>5</v>
      </c>
      <c r="F4" s="8" t="s">
        <v>6</v>
      </c>
      <c r="G4" s="6" t="s">
        <v>7</v>
      </c>
      <c r="H4" s="6" t="s">
        <v>8</v>
      </c>
      <c r="I4" s="9" t="s">
        <v>9</v>
      </c>
      <c r="J4" s="10">
        <v>0.3</v>
      </c>
      <c r="K4" s="9" t="s">
        <v>10</v>
      </c>
      <c r="L4" s="10">
        <v>0.7</v>
      </c>
      <c r="M4" s="9" t="s">
        <v>11</v>
      </c>
      <c r="N4" s="5" t="s">
        <v>968</v>
      </c>
    </row>
    <row r="5" spans="1:16" ht="20.5" customHeight="1" x14ac:dyDescent="0.8">
      <c r="A5" s="12" t="s">
        <v>12</v>
      </c>
      <c r="B5" s="13" t="s">
        <v>13</v>
      </c>
      <c r="C5" s="37" t="s">
        <v>14</v>
      </c>
      <c r="D5" s="14">
        <v>1929901412595</v>
      </c>
      <c r="E5" s="13" t="s">
        <v>15</v>
      </c>
      <c r="F5" s="13">
        <v>1</v>
      </c>
      <c r="G5" s="13"/>
      <c r="H5" s="12"/>
      <c r="I5" s="15">
        <v>2.98</v>
      </c>
      <c r="J5" s="16">
        <f>(I5*30)/4</f>
        <v>22.35</v>
      </c>
      <c r="K5" s="16"/>
      <c r="L5" s="16">
        <f>(K5*70)/100</f>
        <v>0</v>
      </c>
      <c r="M5" s="15">
        <f>J5+L5</f>
        <v>22.35</v>
      </c>
      <c r="N5" s="20"/>
    </row>
    <row r="6" spans="1:16" ht="20.5" customHeight="1" x14ac:dyDescent="0.8">
      <c r="A6" s="12" t="s">
        <v>16</v>
      </c>
      <c r="B6" s="13" t="s">
        <v>17</v>
      </c>
      <c r="C6" s="38" t="s">
        <v>18</v>
      </c>
      <c r="D6" s="17">
        <v>1417300071966</v>
      </c>
      <c r="E6" s="13" t="s">
        <v>15</v>
      </c>
      <c r="F6" s="13">
        <v>1</v>
      </c>
      <c r="G6" s="12"/>
      <c r="H6" s="12"/>
      <c r="I6" s="15">
        <v>3.77</v>
      </c>
      <c r="J6" s="16">
        <f t="shared" ref="J6:J77" si="0">(I6*30)/4</f>
        <v>28.274999999999999</v>
      </c>
      <c r="K6" s="15"/>
      <c r="L6" s="16">
        <f t="shared" ref="L6:L77" si="1">(K6*70)/100</f>
        <v>0</v>
      </c>
      <c r="M6" s="15">
        <f t="shared" ref="M6:M77" si="2">J6+L6</f>
        <v>28.274999999999999</v>
      </c>
      <c r="N6" s="20"/>
    </row>
    <row r="7" spans="1:16" ht="20.5" customHeight="1" x14ac:dyDescent="0.8">
      <c r="A7" s="12" t="s">
        <v>19</v>
      </c>
      <c r="B7" s="13" t="s">
        <v>13</v>
      </c>
      <c r="C7" s="38" t="s">
        <v>20</v>
      </c>
      <c r="D7" s="17">
        <v>1417300072521</v>
      </c>
      <c r="E7" s="13" t="s">
        <v>15</v>
      </c>
      <c r="F7" s="13">
        <v>1</v>
      </c>
      <c r="G7" s="12"/>
      <c r="H7" s="12"/>
      <c r="I7" s="15">
        <v>3.59</v>
      </c>
      <c r="J7" s="16">
        <f t="shared" si="0"/>
        <v>26.924999999999997</v>
      </c>
      <c r="K7" s="16"/>
      <c r="L7" s="16">
        <f t="shared" si="1"/>
        <v>0</v>
      </c>
      <c r="M7" s="15">
        <f t="shared" si="2"/>
        <v>26.924999999999997</v>
      </c>
      <c r="N7" s="20"/>
    </row>
    <row r="8" spans="1:16" ht="20.5" customHeight="1" x14ac:dyDescent="0.8">
      <c r="A8" s="12" t="s">
        <v>21</v>
      </c>
      <c r="B8" s="13" t="s">
        <v>17</v>
      </c>
      <c r="C8" s="38" t="s">
        <v>22</v>
      </c>
      <c r="D8" s="17">
        <v>1417300068949</v>
      </c>
      <c r="E8" s="13" t="s">
        <v>23</v>
      </c>
      <c r="F8" s="13">
        <v>1</v>
      </c>
      <c r="G8" s="12"/>
      <c r="H8" s="12"/>
      <c r="I8" s="15">
        <v>3.93</v>
      </c>
      <c r="J8" s="16">
        <f t="shared" si="0"/>
        <v>29.475000000000001</v>
      </c>
      <c r="K8" s="16"/>
      <c r="L8" s="16">
        <f t="shared" si="1"/>
        <v>0</v>
      </c>
      <c r="M8" s="15">
        <f t="shared" si="2"/>
        <v>29.475000000000001</v>
      </c>
      <c r="N8" s="20"/>
    </row>
    <row r="9" spans="1:16" ht="20.5" customHeight="1" x14ac:dyDescent="0.8">
      <c r="A9" s="12" t="s">
        <v>24</v>
      </c>
      <c r="B9" s="13" t="s">
        <v>13</v>
      </c>
      <c r="C9" s="38" t="s">
        <v>25</v>
      </c>
      <c r="D9" s="17">
        <v>1417400111412</v>
      </c>
      <c r="E9" s="13" t="s">
        <v>15</v>
      </c>
      <c r="F9" s="13">
        <v>1</v>
      </c>
      <c r="G9" s="12"/>
      <c r="H9" s="12"/>
      <c r="I9" s="15">
        <v>3.32</v>
      </c>
      <c r="J9" s="16">
        <f t="shared" si="0"/>
        <v>24.9</v>
      </c>
      <c r="K9" s="15"/>
      <c r="L9" s="16">
        <f>(K9*70)/100</f>
        <v>0</v>
      </c>
      <c r="M9" s="15">
        <f t="shared" si="2"/>
        <v>24.9</v>
      </c>
      <c r="N9" s="20"/>
    </row>
    <row r="10" spans="1:16" ht="20.5" customHeight="1" x14ac:dyDescent="0.8">
      <c r="A10" s="12" t="s">
        <v>26</v>
      </c>
      <c r="B10" s="13" t="s">
        <v>13</v>
      </c>
      <c r="C10" s="38" t="s">
        <v>27</v>
      </c>
      <c r="D10" s="17">
        <v>1417300070919</v>
      </c>
      <c r="E10" s="13" t="s">
        <v>15</v>
      </c>
      <c r="F10" s="13">
        <v>1</v>
      </c>
      <c r="G10" s="12"/>
      <c r="H10" s="12"/>
      <c r="I10" s="15">
        <v>3.12</v>
      </c>
      <c r="J10" s="16">
        <f t="shared" si="0"/>
        <v>23.400000000000002</v>
      </c>
      <c r="K10" s="15"/>
      <c r="L10" s="16">
        <f t="shared" si="1"/>
        <v>0</v>
      </c>
      <c r="M10" s="15">
        <f t="shared" si="2"/>
        <v>23.400000000000002</v>
      </c>
      <c r="N10" s="20"/>
    </row>
    <row r="11" spans="1:16" ht="20.5" customHeight="1" x14ac:dyDescent="0.8">
      <c r="A11" s="12" t="s">
        <v>28</v>
      </c>
      <c r="B11" s="13" t="s">
        <v>13</v>
      </c>
      <c r="C11" s="38" t="s">
        <v>29</v>
      </c>
      <c r="D11" s="17">
        <v>1417400114276</v>
      </c>
      <c r="E11" s="13" t="s">
        <v>15</v>
      </c>
      <c r="F11" s="13">
        <v>1</v>
      </c>
      <c r="G11" s="12"/>
      <c r="H11" s="12"/>
      <c r="I11" s="15">
        <v>3.84</v>
      </c>
      <c r="J11" s="16">
        <f t="shared" si="0"/>
        <v>28.799999999999997</v>
      </c>
      <c r="K11" s="15"/>
      <c r="L11" s="16">
        <f t="shared" si="1"/>
        <v>0</v>
      </c>
      <c r="M11" s="15">
        <f t="shared" si="2"/>
        <v>28.799999999999997</v>
      </c>
      <c r="N11" s="20"/>
    </row>
    <row r="12" spans="1:16" ht="20.5" customHeight="1" x14ac:dyDescent="0.8">
      <c r="A12" s="12" t="s">
        <v>30</v>
      </c>
      <c r="B12" s="13" t="s">
        <v>13</v>
      </c>
      <c r="C12" s="38" t="s">
        <v>31</v>
      </c>
      <c r="D12" s="17">
        <v>1417300069244</v>
      </c>
      <c r="E12" s="13" t="s">
        <v>23</v>
      </c>
      <c r="F12" s="13">
        <v>1</v>
      </c>
      <c r="G12" s="12"/>
      <c r="H12" s="12"/>
      <c r="I12" s="18">
        <v>3.71</v>
      </c>
      <c r="J12" s="16">
        <f t="shared" si="0"/>
        <v>27.824999999999999</v>
      </c>
      <c r="K12" s="12"/>
      <c r="L12" s="16">
        <f t="shared" si="1"/>
        <v>0</v>
      </c>
      <c r="M12" s="15">
        <f t="shared" si="2"/>
        <v>27.824999999999999</v>
      </c>
      <c r="N12" s="20"/>
    </row>
    <row r="13" spans="1:16" ht="20.5" customHeight="1" x14ac:dyDescent="0.8">
      <c r="A13" s="12" t="s">
        <v>32</v>
      </c>
      <c r="B13" s="13" t="s">
        <v>13</v>
      </c>
      <c r="C13" s="38" t="s">
        <v>33</v>
      </c>
      <c r="D13" s="17">
        <v>1417300071648</v>
      </c>
      <c r="E13" s="13" t="s">
        <v>15</v>
      </c>
      <c r="F13" s="13">
        <v>1</v>
      </c>
      <c r="G13" s="12"/>
      <c r="H13" s="12"/>
      <c r="I13" s="18">
        <v>3.18</v>
      </c>
      <c r="J13" s="16">
        <f t="shared" si="0"/>
        <v>23.85</v>
      </c>
      <c r="K13" s="12"/>
      <c r="L13" s="16">
        <f t="shared" si="1"/>
        <v>0</v>
      </c>
      <c r="M13" s="15">
        <f t="shared" si="2"/>
        <v>23.85</v>
      </c>
      <c r="N13" s="20"/>
    </row>
    <row r="14" spans="1:16" ht="20.5" customHeight="1" x14ac:dyDescent="0.8">
      <c r="A14" s="12" t="s">
        <v>34</v>
      </c>
      <c r="B14" s="13" t="s">
        <v>13</v>
      </c>
      <c r="C14" s="38" t="s">
        <v>35</v>
      </c>
      <c r="D14" s="17">
        <v>1417300074621</v>
      </c>
      <c r="E14" s="13" t="s">
        <v>23</v>
      </c>
      <c r="F14" s="13">
        <v>1</v>
      </c>
      <c r="G14" s="12"/>
      <c r="H14" s="12"/>
      <c r="I14" s="18">
        <v>3.38</v>
      </c>
      <c r="J14" s="16">
        <f t="shared" si="0"/>
        <v>25.349999999999998</v>
      </c>
      <c r="K14" s="12"/>
      <c r="L14" s="16">
        <f t="shared" si="1"/>
        <v>0</v>
      </c>
      <c r="M14" s="15">
        <f t="shared" si="2"/>
        <v>25.349999999999998</v>
      </c>
      <c r="N14" s="20"/>
    </row>
    <row r="15" spans="1:16" ht="20.5" customHeight="1" x14ac:dyDescent="0.8">
      <c r="A15" s="12" t="s">
        <v>36</v>
      </c>
      <c r="B15" s="13" t="s">
        <v>17</v>
      </c>
      <c r="C15" s="38" t="s">
        <v>37</v>
      </c>
      <c r="D15" s="17">
        <v>1417400118506</v>
      </c>
      <c r="E15" s="12" t="s">
        <v>15</v>
      </c>
      <c r="F15" s="12">
        <v>1</v>
      </c>
      <c r="G15" s="12"/>
      <c r="H15" s="12"/>
      <c r="I15" s="18">
        <v>3.36</v>
      </c>
      <c r="J15" s="16">
        <f t="shared" si="0"/>
        <v>25.2</v>
      </c>
      <c r="K15" s="12"/>
      <c r="L15" s="16">
        <f t="shared" si="1"/>
        <v>0</v>
      </c>
      <c r="M15" s="15">
        <f t="shared" si="2"/>
        <v>25.2</v>
      </c>
      <c r="N15" s="20"/>
    </row>
    <row r="16" spans="1:16" ht="20.5" customHeight="1" x14ac:dyDescent="0.8">
      <c r="A16" s="12" t="s">
        <v>38</v>
      </c>
      <c r="B16" s="13" t="s">
        <v>13</v>
      </c>
      <c r="C16" s="38" t="s">
        <v>39</v>
      </c>
      <c r="D16" s="17">
        <v>1209702627989</v>
      </c>
      <c r="E16" s="13" t="s">
        <v>15</v>
      </c>
      <c r="F16" s="13">
        <v>1</v>
      </c>
      <c r="G16" s="12"/>
      <c r="H16" s="12"/>
      <c r="I16" s="18">
        <v>3.75</v>
      </c>
      <c r="J16" s="16">
        <f t="shared" si="0"/>
        <v>28.125</v>
      </c>
      <c r="K16" s="12"/>
      <c r="L16" s="16">
        <f t="shared" si="1"/>
        <v>0</v>
      </c>
      <c r="M16" s="15">
        <f t="shared" si="2"/>
        <v>28.125</v>
      </c>
      <c r="N16" s="20"/>
    </row>
    <row r="17" spans="1:14" ht="20.5" customHeight="1" x14ac:dyDescent="0.8">
      <c r="A17" s="12" t="s">
        <v>40</v>
      </c>
      <c r="B17" s="13" t="s">
        <v>13</v>
      </c>
      <c r="C17" s="38" t="s">
        <v>41</v>
      </c>
      <c r="D17" s="17">
        <v>1390501118905</v>
      </c>
      <c r="E17" s="13" t="s">
        <v>42</v>
      </c>
      <c r="F17" s="13"/>
      <c r="G17" s="12">
        <v>1</v>
      </c>
      <c r="H17" s="12"/>
      <c r="I17" s="19"/>
      <c r="J17" s="16">
        <f t="shared" si="0"/>
        <v>0</v>
      </c>
      <c r="K17" s="12"/>
      <c r="L17" s="16">
        <f t="shared" si="1"/>
        <v>0</v>
      </c>
      <c r="M17" s="15">
        <f t="shared" si="2"/>
        <v>0</v>
      </c>
      <c r="N17" s="20"/>
    </row>
    <row r="18" spans="1:14" ht="20.5" customHeight="1" x14ac:dyDescent="0.8">
      <c r="A18" s="12" t="s">
        <v>43</v>
      </c>
      <c r="B18" s="13" t="s">
        <v>13</v>
      </c>
      <c r="C18" s="38" t="s">
        <v>44</v>
      </c>
      <c r="D18" s="17">
        <v>1417300073071</v>
      </c>
      <c r="E18" s="13" t="s">
        <v>15</v>
      </c>
      <c r="F18" s="13">
        <v>1</v>
      </c>
      <c r="G18" s="12"/>
      <c r="H18" s="12"/>
      <c r="I18" s="18">
        <v>3.3</v>
      </c>
      <c r="J18" s="16">
        <f t="shared" si="0"/>
        <v>24.75</v>
      </c>
      <c r="K18" s="12"/>
      <c r="L18" s="16">
        <f t="shared" si="1"/>
        <v>0</v>
      </c>
      <c r="M18" s="15">
        <f t="shared" si="2"/>
        <v>24.75</v>
      </c>
      <c r="N18" s="20"/>
    </row>
    <row r="19" spans="1:14" ht="20.5" customHeight="1" x14ac:dyDescent="0.8">
      <c r="A19" s="12" t="s">
        <v>45</v>
      </c>
      <c r="B19" s="13" t="s">
        <v>13</v>
      </c>
      <c r="C19" s="38" t="s">
        <v>46</v>
      </c>
      <c r="D19" s="17">
        <v>1417400120918</v>
      </c>
      <c r="E19" s="12" t="s">
        <v>15</v>
      </c>
      <c r="F19" s="12">
        <v>1</v>
      </c>
      <c r="G19" s="12"/>
      <c r="H19" s="12"/>
      <c r="I19" s="18">
        <v>3.9</v>
      </c>
      <c r="J19" s="16">
        <f t="shared" si="0"/>
        <v>29.25</v>
      </c>
      <c r="K19" s="12"/>
      <c r="L19" s="16">
        <f t="shared" si="1"/>
        <v>0</v>
      </c>
      <c r="M19" s="15">
        <f t="shared" si="2"/>
        <v>29.25</v>
      </c>
      <c r="N19" s="20"/>
    </row>
    <row r="20" spans="1:14" ht="20.5" customHeight="1" x14ac:dyDescent="0.8">
      <c r="A20" s="12" t="s">
        <v>47</v>
      </c>
      <c r="B20" s="13" t="s">
        <v>13</v>
      </c>
      <c r="C20" s="38" t="s">
        <v>48</v>
      </c>
      <c r="D20" s="17">
        <v>1417300068914</v>
      </c>
      <c r="E20" s="12" t="s">
        <v>49</v>
      </c>
      <c r="F20" s="12">
        <v>1</v>
      </c>
      <c r="G20" s="12"/>
      <c r="H20" s="12"/>
      <c r="I20" s="18">
        <v>3.97</v>
      </c>
      <c r="J20" s="16">
        <f t="shared" si="0"/>
        <v>29.775000000000002</v>
      </c>
      <c r="K20" s="12"/>
      <c r="L20" s="16">
        <f t="shared" si="1"/>
        <v>0</v>
      </c>
      <c r="M20" s="15">
        <f t="shared" si="2"/>
        <v>29.775000000000002</v>
      </c>
      <c r="N20" s="20"/>
    </row>
    <row r="21" spans="1:14" ht="20.5" customHeight="1" x14ac:dyDescent="0.8">
      <c r="A21" s="12" t="s">
        <v>50</v>
      </c>
      <c r="B21" s="13" t="s">
        <v>13</v>
      </c>
      <c r="C21" s="38" t="s">
        <v>51</v>
      </c>
      <c r="D21" s="17">
        <v>1307200065469</v>
      </c>
      <c r="E21" s="12" t="s">
        <v>42</v>
      </c>
      <c r="F21" s="12"/>
      <c r="G21" s="12">
        <v>1</v>
      </c>
      <c r="H21" s="12"/>
      <c r="I21" s="19"/>
      <c r="J21" s="16">
        <f t="shared" si="0"/>
        <v>0</v>
      </c>
      <c r="K21" s="12"/>
      <c r="L21" s="16">
        <f t="shared" si="1"/>
        <v>0</v>
      </c>
      <c r="M21" s="15">
        <f t="shared" si="2"/>
        <v>0</v>
      </c>
      <c r="N21" s="20"/>
    </row>
    <row r="22" spans="1:14" ht="20.5" customHeight="1" x14ac:dyDescent="0.8">
      <c r="A22" s="12" t="s">
        <v>52</v>
      </c>
      <c r="B22" s="13" t="s">
        <v>13</v>
      </c>
      <c r="C22" s="38" t="s">
        <v>53</v>
      </c>
      <c r="D22" s="17">
        <v>1417300072377</v>
      </c>
      <c r="E22" s="13" t="s">
        <v>15</v>
      </c>
      <c r="F22" s="12">
        <v>1</v>
      </c>
      <c r="G22" s="12"/>
      <c r="H22" s="12"/>
      <c r="I22" s="18">
        <v>3.07</v>
      </c>
      <c r="J22" s="16">
        <f t="shared" si="0"/>
        <v>23.024999999999999</v>
      </c>
      <c r="K22" s="12"/>
      <c r="L22" s="16">
        <f t="shared" si="1"/>
        <v>0</v>
      </c>
      <c r="M22" s="15">
        <f t="shared" si="2"/>
        <v>23.024999999999999</v>
      </c>
      <c r="N22" s="20"/>
    </row>
    <row r="23" spans="1:14" ht="20.5" customHeight="1" x14ac:dyDescent="0.8">
      <c r="A23" s="12" t="s">
        <v>54</v>
      </c>
      <c r="B23" s="13" t="s">
        <v>17</v>
      </c>
      <c r="C23" s="38" t="s">
        <v>55</v>
      </c>
      <c r="D23" s="17">
        <v>1417300069295</v>
      </c>
      <c r="E23" s="13" t="s">
        <v>15</v>
      </c>
      <c r="F23" s="12">
        <v>1</v>
      </c>
      <c r="G23" s="12"/>
      <c r="H23" s="12"/>
      <c r="I23" s="18">
        <v>3.98</v>
      </c>
      <c r="J23" s="16">
        <f t="shared" si="0"/>
        <v>29.85</v>
      </c>
      <c r="K23" s="12"/>
      <c r="L23" s="16">
        <f t="shared" si="1"/>
        <v>0</v>
      </c>
      <c r="M23" s="15">
        <f t="shared" si="2"/>
        <v>29.85</v>
      </c>
      <c r="N23" s="20"/>
    </row>
    <row r="24" spans="1:14" ht="20.5" customHeight="1" x14ac:dyDescent="0.8">
      <c r="A24" s="12" t="s">
        <v>56</v>
      </c>
      <c r="B24" s="13" t="s">
        <v>17</v>
      </c>
      <c r="C24" s="38" t="s">
        <v>57</v>
      </c>
      <c r="D24" s="17">
        <v>1419902780088</v>
      </c>
      <c r="E24" s="12" t="s">
        <v>15</v>
      </c>
      <c r="F24" s="12">
        <v>1</v>
      </c>
      <c r="G24" s="12"/>
      <c r="H24" s="12"/>
      <c r="I24" s="18">
        <v>3.78</v>
      </c>
      <c r="J24" s="16">
        <f t="shared" si="0"/>
        <v>28.349999999999998</v>
      </c>
      <c r="K24" s="12"/>
      <c r="L24" s="16">
        <f t="shared" si="1"/>
        <v>0</v>
      </c>
      <c r="M24" s="15">
        <f t="shared" si="2"/>
        <v>28.349999999999998</v>
      </c>
      <c r="N24" s="20"/>
    </row>
    <row r="25" spans="1:14" ht="20.5" customHeight="1" x14ac:dyDescent="0.8">
      <c r="A25" s="12" t="s">
        <v>58</v>
      </c>
      <c r="B25" s="13" t="s">
        <v>13</v>
      </c>
      <c r="C25" s="38" t="s">
        <v>59</v>
      </c>
      <c r="D25" s="17">
        <v>1417300075490</v>
      </c>
      <c r="E25" s="43" t="s">
        <v>60</v>
      </c>
      <c r="F25" s="44"/>
      <c r="G25" s="44"/>
      <c r="H25" s="44"/>
      <c r="I25" s="44"/>
      <c r="J25" s="44"/>
      <c r="K25" s="44"/>
      <c r="L25" s="44"/>
      <c r="M25" s="44"/>
      <c r="N25" s="45"/>
    </row>
    <row r="26" spans="1:14" ht="20.5" customHeight="1" x14ac:dyDescent="0.8">
      <c r="A26" s="12" t="s">
        <v>61</v>
      </c>
      <c r="B26" s="13" t="s">
        <v>13</v>
      </c>
      <c r="C26" s="38" t="s">
        <v>62</v>
      </c>
      <c r="D26" s="17">
        <v>1417400124166</v>
      </c>
      <c r="E26" s="12" t="s">
        <v>15</v>
      </c>
      <c r="F26" s="12">
        <v>1</v>
      </c>
      <c r="G26" s="12"/>
      <c r="H26" s="12"/>
      <c r="I26" s="18">
        <v>3.76</v>
      </c>
      <c r="J26" s="16">
        <f t="shared" si="0"/>
        <v>28.2</v>
      </c>
      <c r="K26" s="12"/>
      <c r="L26" s="16">
        <f t="shared" si="1"/>
        <v>0</v>
      </c>
      <c r="M26" s="15">
        <f t="shared" si="2"/>
        <v>28.2</v>
      </c>
      <c r="N26" s="20"/>
    </row>
    <row r="27" spans="1:14" ht="20.5" customHeight="1" x14ac:dyDescent="0.8">
      <c r="A27" s="12" t="s">
        <v>63</v>
      </c>
      <c r="B27" s="13" t="s">
        <v>13</v>
      </c>
      <c r="C27" s="38" t="s">
        <v>64</v>
      </c>
      <c r="D27" s="17">
        <v>1419902791128</v>
      </c>
      <c r="E27" s="13" t="s">
        <v>65</v>
      </c>
      <c r="F27" s="12"/>
      <c r="G27" s="12">
        <v>1</v>
      </c>
      <c r="H27" s="12"/>
      <c r="I27" s="18">
        <v>3.88</v>
      </c>
      <c r="J27" s="16">
        <f t="shared" si="0"/>
        <v>29.099999999999998</v>
      </c>
      <c r="K27" s="12"/>
      <c r="L27" s="16">
        <f t="shared" si="1"/>
        <v>0</v>
      </c>
      <c r="M27" s="15">
        <f t="shared" si="2"/>
        <v>29.099999999999998</v>
      </c>
      <c r="N27" s="20"/>
    </row>
    <row r="28" spans="1:14" ht="20.5" customHeight="1" x14ac:dyDescent="0.8">
      <c r="A28" s="12" t="s">
        <v>66</v>
      </c>
      <c r="B28" s="13" t="s">
        <v>13</v>
      </c>
      <c r="C28" s="38" t="s">
        <v>67</v>
      </c>
      <c r="D28" s="17">
        <v>1417400114110</v>
      </c>
      <c r="E28" s="12" t="s">
        <v>15</v>
      </c>
      <c r="F28" s="12">
        <v>1</v>
      </c>
      <c r="G28" s="12"/>
      <c r="H28" s="12"/>
      <c r="I28" s="18">
        <v>4</v>
      </c>
      <c r="J28" s="16">
        <f t="shared" si="0"/>
        <v>30</v>
      </c>
      <c r="K28" s="12"/>
      <c r="L28" s="16">
        <f t="shared" si="1"/>
        <v>0</v>
      </c>
      <c r="M28" s="15">
        <f t="shared" si="2"/>
        <v>30</v>
      </c>
      <c r="N28" s="20"/>
    </row>
    <row r="29" spans="1:14" ht="20.5" customHeight="1" x14ac:dyDescent="0.8">
      <c r="A29" s="12" t="s">
        <v>68</v>
      </c>
      <c r="B29" s="13" t="s">
        <v>13</v>
      </c>
      <c r="C29" s="38" t="s">
        <v>69</v>
      </c>
      <c r="D29" s="17">
        <v>1417300071745</v>
      </c>
      <c r="E29" s="13" t="s">
        <v>70</v>
      </c>
      <c r="F29" s="12">
        <v>1</v>
      </c>
      <c r="G29" s="12"/>
      <c r="H29" s="12"/>
      <c r="I29" s="18">
        <v>3.29</v>
      </c>
      <c r="J29" s="16">
        <f t="shared" si="0"/>
        <v>24.675000000000001</v>
      </c>
      <c r="K29" s="12"/>
      <c r="L29" s="16">
        <f t="shared" si="1"/>
        <v>0</v>
      </c>
      <c r="M29" s="15">
        <f t="shared" si="2"/>
        <v>24.675000000000001</v>
      </c>
      <c r="N29" s="20"/>
    </row>
    <row r="30" spans="1:14" ht="20.5" customHeight="1" x14ac:dyDescent="0.8">
      <c r="A30" s="12" t="s">
        <v>71</v>
      </c>
      <c r="B30" s="13" t="s">
        <v>17</v>
      </c>
      <c r="C30" s="38" t="s">
        <v>72</v>
      </c>
      <c r="D30" s="17">
        <v>1419902742704</v>
      </c>
      <c r="E30" s="13" t="s">
        <v>15</v>
      </c>
      <c r="F30" s="12">
        <v>1</v>
      </c>
      <c r="G30" s="12"/>
      <c r="H30" s="12"/>
      <c r="I30" s="18">
        <v>3.92</v>
      </c>
      <c r="J30" s="16">
        <f t="shared" si="0"/>
        <v>29.4</v>
      </c>
      <c r="K30" s="12"/>
      <c r="L30" s="16">
        <f t="shared" si="1"/>
        <v>0</v>
      </c>
      <c r="M30" s="15">
        <f t="shared" si="2"/>
        <v>29.4</v>
      </c>
      <c r="N30" s="20"/>
    </row>
    <row r="31" spans="1:14" ht="20.5" customHeight="1" x14ac:dyDescent="0.8">
      <c r="A31" s="12" t="s">
        <v>73</v>
      </c>
      <c r="B31" s="13" t="s">
        <v>13</v>
      </c>
      <c r="C31" s="38" t="s">
        <v>74</v>
      </c>
      <c r="D31" s="17">
        <v>1417400111471</v>
      </c>
      <c r="E31" s="13" t="s">
        <v>15</v>
      </c>
      <c r="F31" s="12">
        <v>1</v>
      </c>
      <c r="G31" s="12"/>
      <c r="H31" s="12"/>
      <c r="I31" s="18">
        <v>4</v>
      </c>
      <c r="J31" s="16">
        <f t="shared" si="0"/>
        <v>30</v>
      </c>
      <c r="K31" s="12"/>
      <c r="L31" s="16">
        <f t="shared" si="1"/>
        <v>0</v>
      </c>
      <c r="M31" s="15">
        <f t="shared" si="2"/>
        <v>30</v>
      </c>
      <c r="N31" s="20"/>
    </row>
    <row r="32" spans="1:14" ht="20.5" customHeight="1" x14ac:dyDescent="0.8">
      <c r="A32" s="12" t="s">
        <v>75</v>
      </c>
      <c r="B32" s="13" t="s">
        <v>13</v>
      </c>
      <c r="C32" s="38" t="s">
        <v>76</v>
      </c>
      <c r="D32" s="17">
        <v>1417300069473</v>
      </c>
      <c r="E32" s="12" t="s">
        <v>15</v>
      </c>
      <c r="F32" s="12">
        <v>1</v>
      </c>
      <c r="G32" s="12"/>
      <c r="H32" s="12"/>
      <c r="I32" s="18">
        <v>3.16</v>
      </c>
      <c r="J32" s="16">
        <f t="shared" si="0"/>
        <v>23.700000000000003</v>
      </c>
      <c r="K32" s="12"/>
      <c r="L32" s="16">
        <f t="shared" si="1"/>
        <v>0</v>
      </c>
      <c r="M32" s="15">
        <f t="shared" si="2"/>
        <v>23.700000000000003</v>
      </c>
      <c r="N32" s="20"/>
    </row>
    <row r="33" spans="1:16" ht="20.5" customHeight="1" x14ac:dyDescent="0.8">
      <c r="A33" s="12" t="s">
        <v>77</v>
      </c>
      <c r="B33" s="13" t="s">
        <v>13</v>
      </c>
      <c r="C33" s="38" t="s">
        <v>78</v>
      </c>
      <c r="D33" s="17">
        <v>1417300073217</v>
      </c>
      <c r="E33" s="12" t="s">
        <v>15</v>
      </c>
      <c r="F33" s="12">
        <v>1</v>
      </c>
      <c r="G33" s="12"/>
      <c r="H33" s="12"/>
      <c r="I33" s="18">
        <v>2.48</v>
      </c>
      <c r="J33" s="16">
        <f t="shared" si="0"/>
        <v>18.600000000000001</v>
      </c>
      <c r="K33" s="12"/>
      <c r="L33" s="16">
        <f t="shared" si="1"/>
        <v>0</v>
      </c>
      <c r="M33" s="15">
        <f t="shared" si="2"/>
        <v>18.600000000000001</v>
      </c>
      <c r="N33" s="20"/>
    </row>
    <row r="34" spans="1:16" ht="20.5" customHeight="1" x14ac:dyDescent="0.8">
      <c r="A34" s="12" t="s">
        <v>79</v>
      </c>
      <c r="B34" s="13" t="s">
        <v>13</v>
      </c>
      <c r="C34" s="38" t="s">
        <v>80</v>
      </c>
      <c r="D34" s="17">
        <v>1417300072903</v>
      </c>
      <c r="E34" s="13" t="s">
        <v>81</v>
      </c>
      <c r="F34" s="12"/>
      <c r="G34" s="12">
        <v>1</v>
      </c>
      <c r="H34" s="12"/>
      <c r="I34" s="18">
        <v>4</v>
      </c>
      <c r="J34" s="16">
        <f t="shared" si="0"/>
        <v>30</v>
      </c>
      <c r="K34" s="12"/>
      <c r="L34" s="16">
        <f t="shared" si="1"/>
        <v>0</v>
      </c>
      <c r="M34" s="15">
        <f t="shared" si="2"/>
        <v>30</v>
      </c>
      <c r="N34" s="20"/>
    </row>
    <row r="35" spans="1:16" ht="20.5" customHeight="1" x14ac:dyDescent="0.8">
      <c r="A35" s="2" t="s">
        <v>973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6"/>
      <c r="P35" s="36"/>
    </row>
    <row r="36" spans="1:16" ht="20.5" customHeight="1" x14ac:dyDescent="0.8">
      <c r="A36" s="2" t="s">
        <v>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6"/>
      <c r="P36" s="36"/>
    </row>
    <row r="37" spans="1:16" ht="20.5" customHeight="1" x14ac:dyDescent="0.8">
      <c r="A37" s="4" t="s">
        <v>970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36"/>
      <c r="P37" s="36"/>
    </row>
    <row r="38" spans="1:16" s="11" customFormat="1" ht="20.5" customHeight="1" x14ac:dyDescent="0.8">
      <c r="A38" s="5" t="s">
        <v>1</v>
      </c>
      <c r="B38" s="6" t="s">
        <v>2</v>
      </c>
      <c r="C38" s="6" t="s">
        <v>985</v>
      </c>
      <c r="D38" s="7" t="s">
        <v>4</v>
      </c>
      <c r="E38" s="6" t="s">
        <v>5</v>
      </c>
      <c r="F38" s="8" t="s">
        <v>6</v>
      </c>
      <c r="G38" s="6" t="s">
        <v>7</v>
      </c>
      <c r="H38" s="6" t="s">
        <v>8</v>
      </c>
      <c r="I38" s="9" t="s">
        <v>9</v>
      </c>
      <c r="J38" s="10">
        <v>0.3</v>
      </c>
      <c r="K38" s="9" t="s">
        <v>10</v>
      </c>
      <c r="L38" s="10">
        <v>0.7</v>
      </c>
      <c r="M38" s="9" t="s">
        <v>11</v>
      </c>
      <c r="N38" s="5" t="s">
        <v>968</v>
      </c>
    </row>
    <row r="39" spans="1:16" ht="20.5" customHeight="1" x14ac:dyDescent="0.8">
      <c r="A39" s="12" t="s">
        <v>82</v>
      </c>
      <c r="B39" s="13" t="s">
        <v>17</v>
      </c>
      <c r="C39" s="38" t="s">
        <v>83</v>
      </c>
      <c r="D39" s="17">
        <v>1417400114861</v>
      </c>
      <c r="E39" s="13" t="s">
        <v>15</v>
      </c>
      <c r="F39" s="12">
        <v>1</v>
      </c>
      <c r="G39" s="12"/>
      <c r="H39" s="12"/>
      <c r="I39" s="18">
        <v>3.41</v>
      </c>
      <c r="J39" s="16">
        <f t="shared" si="0"/>
        <v>25.575000000000003</v>
      </c>
      <c r="K39" s="12"/>
      <c r="L39" s="16">
        <f t="shared" si="1"/>
        <v>0</v>
      </c>
      <c r="M39" s="15">
        <f t="shared" si="2"/>
        <v>25.575000000000003</v>
      </c>
      <c r="N39" s="20"/>
    </row>
    <row r="40" spans="1:16" ht="20.5" customHeight="1" x14ac:dyDescent="0.8">
      <c r="A40" s="12" t="s">
        <v>84</v>
      </c>
      <c r="B40" s="13" t="s">
        <v>17</v>
      </c>
      <c r="C40" s="38" t="s">
        <v>85</v>
      </c>
      <c r="D40" s="17">
        <v>1139600642831</v>
      </c>
      <c r="E40" s="13" t="s">
        <v>15</v>
      </c>
      <c r="F40" s="12">
        <v>1</v>
      </c>
      <c r="G40" s="12"/>
      <c r="H40" s="12"/>
      <c r="I40" s="18">
        <v>3.67</v>
      </c>
      <c r="J40" s="16">
        <f t="shared" si="0"/>
        <v>27.524999999999999</v>
      </c>
      <c r="K40" s="12"/>
      <c r="L40" s="16">
        <f t="shared" si="1"/>
        <v>0</v>
      </c>
      <c r="M40" s="15">
        <f t="shared" si="2"/>
        <v>27.524999999999999</v>
      </c>
      <c r="N40" s="20"/>
    </row>
    <row r="41" spans="1:16" ht="20.5" customHeight="1" x14ac:dyDescent="0.8">
      <c r="A41" s="12" t="s">
        <v>86</v>
      </c>
      <c r="B41" s="13" t="s">
        <v>17</v>
      </c>
      <c r="C41" s="38" t="s">
        <v>87</v>
      </c>
      <c r="D41" s="17">
        <v>1417300074001</v>
      </c>
      <c r="E41" s="13" t="s">
        <v>15</v>
      </c>
      <c r="F41" s="12">
        <v>1</v>
      </c>
      <c r="G41" s="12"/>
      <c r="H41" s="12"/>
      <c r="I41" s="18">
        <v>2.6</v>
      </c>
      <c r="J41" s="16">
        <f t="shared" si="0"/>
        <v>19.5</v>
      </c>
      <c r="K41" s="12"/>
      <c r="L41" s="16">
        <f t="shared" si="1"/>
        <v>0</v>
      </c>
      <c r="M41" s="15">
        <f t="shared" si="2"/>
        <v>19.5</v>
      </c>
      <c r="N41" s="20"/>
    </row>
    <row r="42" spans="1:16" ht="20.5" customHeight="1" x14ac:dyDescent="0.8">
      <c r="A42" s="12" t="s">
        <v>88</v>
      </c>
      <c r="B42" s="13" t="s">
        <v>17</v>
      </c>
      <c r="C42" s="38" t="s">
        <v>89</v>
      </c>
      <c r="D42" s="17">
        <v>1103704662094</v>
      </c>
      <c r="E42" s="43" t="s">
        <v>60</v>
      </c>
      <c r="F42" s="44"/>
      <c r="G42" s="44"/>
      <c r="H42" s="44"/>
      <c r="I42" s="44"/>
      <c r="J42" s="44"/>
      <c r="K42" s="44"/>
      <c r="L42" s="44"/>
      <c r="M42" s="44"/>
      <c r="N42" s="45"/>
    </row>
    <row r="43" spans="1:16" ht="20.5" customHeight="1" x14ac:dyDescent="0.8">
      <c r="A43" s="12" t="s">
        <v>90</v>
      </c>
      <c r="B43" s="13" t="s">
        <v>17</v>
      </c>
      <c r="C43" s="38" t="s">
        <v>91</v>
      </c>
      <c r="D43" s="17">
        <v>1408600062254</v>
      </c>
      <c r="E43" s="13" t="s">
        <v>15</v>
      </c>
      <c r="F43" s="12">
        <v>1</v>
      </c>
      <c r="G43" s="12"/>
      <c r="H43" s="12"/>
      <c r="I43" s="18">
        <v>3.89</v>
      </c>
      <c r="J43" s="16">
        <f t="shared" si="0"/>
        <v>29.175000000000001</v>
      </c>
      <c r="K43" s="12"/>
      <c r="L43" s="16">
        <f t="shared" si="1"/>
        <v>0</v>
      </c>
      <c r="M43" s="15">
        <f t="shared" si="2"/>
        <v>29.175000000000001</v>
      </c>
      <c r="N43" s="20"/>
    </row>
    <row r="44" spans="1:16" ht="20.5" customHeight="1" x14ac:dyDescent="0.8">
      <c r="A44" s="12" t="s">
        <v>92</v>
      </c>
      <c r="B44" s="13" t="s">
        <v>17</v>
      </c>
      <c r="C44" s="38" t="s">
        <v>93</v>
      </c>
      <c r="D44" s="17">
        <v>1417300069210</v>
      </c>
      <c r="E44" s="13" t="s">
        <v>70</v>
      </c>
      <c r="F44" s="12">
        <v>1</v>
      </c>
      <c r="G44" s="12"/>
      <c r="H44" s="12"/>
      <c r="I44" s="18">
        <v>3.51</v>
      </c>
      <c r="J44" s="16">
        <f t="shared" si="0"/>
        <v>26.324999999999999</v>
      </c>
      <c r="K44" s="12"/>
      <c r="L44" s="16">
        <f t="shared" si="1"/>
        <v>0</v>
      </c>
      <c r="M44" s="15">
        <f t="shared" si="2"/>
        <v>26.324999999999999</v>
      </c>
      <c r="N44" s="20"/>
    </row>
    <row r="45" spans="1:16" ht="20.5" customHeight="1" x14ac:dyDescent="0.8">
      <c r="A45" s="12" t="s">
        <v>94</v>
      </c>
      <c r="B45" s="13" t="s">
        <v>13</v>
      </c>
      <c r="C45" s="38" t="s">
        <v>95</v>
      </c>
      <c r="D45" s="17">
        <v>1100704252390</v>
      </c>
      <c r="E45" s="13" t="s">
        <v>15</v>
      </c>
      <c r="F45" s="12">
        <v>1</v>
      </c>
      <c r="G45" s="12"/>
      <c r="H45" s="12"/>
      <c r="I45" s="18">
        <v>3.84</v>
      </c>
      <c r="J45" s="16">
        <f t="shared" si="0"/>
        <v>28.799999999999997</v>
      </c>
      <c r="K45" s="12"/>
      <c r="L45" s="16">
        <f t="shared" si="1"/>
        <v>0</v>
      </c>
      <c r="M45" s="15">
        <f t="shared" si="2"/>
        <v>28.799999999999997</v>
      </c>
      <c r="N45" s="20"/>
    </row>
    <row r="46" spans="1:16" ht="20.5" customHeight="1" x14ac:dyDescent="0.8">
      <c r="A46" s="12" t="s">
        <v>96</v>
      </c>
      <c r="B46" s="13" t="s">
        <v>17</v>
      </c>
      <c r="C46" s="38" t="s">
        <v>97</v>
      </c>
      <c r="D46" s="17">
        <v>1417400125367</v>
      </c>
      <c r="E46" s="13" t="s">
        <v>98</v>
      </c>
      <c r="F46" s="12"/>
      <c r="G46" s="12">
        <v>1</v>
      </c>
      <c r="H46" s="12"/>
      <c r="I46" s="18">
        <v>3.35</v>
      </c>
      <c r="J46" s="16">
        <f t="shared" si="0"/>
        <v>25.125</v>
      </c>
      <c r="K46" s="12"/>
      <c r="L46" s="16">
        <f t="shared" si="1"/>
        <v>0</v>
      </c>
      <c r="M46" s="15">
        <f t="shared" si="2"/>
        <v>25.125</v>
      </c>
      <c r="N46" s="20"/>
    </row>
    <row r="47" spans="1:16" ht="20.5" customHeight="1" x14ac:dyDescent="0.8">
      <c r="A47" s="12" t="s">
        <v>99</v>
      </c>
      <c r="B47" s="13" t="s">
        <v>13</v>
      </c>
      <c r="C47" s="38" t="s">
        <v>100</v>
      </c>
      <c r="D47" s="17">
        <v>1417300069376</v>
      </c>
      <c r="E47" s="13" t="s">
        <v>15</v>
      </c>
      <c r="F47" s="12">
        <v>1</v>
      </c>
      <c r="G47" s="12"/>
      <c r="H47" s="12"/>
      <c r="I47" s="18">
        <v>3.18</v>
      </c>
      <c r="J47" s="16">
        <f t="shared" si="0"/>
        <v>23.85</v>
      </c>
      <c r="K47" s="12"/>
      <c r="L47" s="16">
        <f t="shared" si="1"/>
        <v>0</v>
      </c>
      <c r="M47" s="15">
        <f t="shared" si="2"/>
        <v>23.85</v>
      </c>
      <c r="N47" s="20"/>
    </row>
    <row r="48" spans="1:16" ht="20.5" customHeight="1" x14ac:dyDescent="0.8">
      <c r="A48" s="12" t="s">
        <v>101</v>
      </c>
      <c r="B48" s="13" t="s">
        <v>17</v>
      </c>
      <c r="C48" s="38" t="s">
        <v>102</v>
      </c>
      <c r="D48" s="17">
        <v>1419902749458</v>
      </c>
      <c r="E48" s="13" t="s">
        <v>15</v>
      </c>
      <c r="F48" s="12">
        <v>1</v>
      </c>
      <c r="G48" s="12"/>
      <c r="H48" s="12"/>
      <c r="I48" s="18">
        <v>1.72</v>
      </c>
      <c r="J48" s="16">
        <f t="shared" si="0"/>
        <v>12.9</v>
      </c>
      <c r="K48" s="12"/>
      <c r="L48" s="16">
        <f t="shared" si="1"/>
        <v>0</v>
      </c>
      <c r="M48" s="15">
        <f t="shared" si="2"/>
        <v>12.9</v>
      </c>
      <c r="N48" s="20"/>
    </row>
    <row r="49" spans="1:14" ht="20.5" customHeight="1" x14ac:dyDescent="0.8">
      <c r="A49" s="12" t="s">
        <v>103</v>
      </c>
      <c r="B49" s="13" t="s">
        <v>17</v>
      </c>
      <c r="C49" s="38" t="s">
        <v>104</v>
      </c>
      <c r="D49" s="17">
        <v>1417300071559</v>
      </c>
      <c r="E49" s="13" t="s">
        <v>15</v>
      </c>
      <c r="F49" s="12">
        <v>1</v>
      </c>
      <c r="G49" s="12"/>
      <c r="H49" s="12"/>
      <c r="I49" s="18">
        <v>2.2999999999999998</v>
      </c>
      <c r="J49" s="16">
        <f t="shared" si="0"/>
        <v>17.25</v>
      </c>
      <c r="K49" s="12"/>
      <c r="L49" s="16">
        <f t="shared" si="1"/>
        <v>0</v>
      </c>
      <c r="M49" s="15">
        <f t="shared" si="2"/>
        <v>17.25</v>
      </c>
      <c r="N49" s="20"/>
    </row>
    <row r="50" spans="1:14" ht="20.5" customHeight="1" x14ac:dyDescent="0.8">
      <c r="A50" s="12" t="s">
        <v>105</v>
      </c>
      <c r="B50" s="13" t="s">
        <v>13</v>
      </c>
      <c r="C50" s="38" t="s">
        <v>106</v>
      </c>
      <c r="D50" s="17">
        <v>1139900666311</v>
      </c>
      <c r="E50" s="13" t="s">
        <v>15</v>
      </c>
      <c r="F50" s="12">
        <v>1</v>
      </c>
      <c r="G50" s="12"/>
      <c r="H50" s="12"/>
      <c r="I50" s="18">
        <v>3.8</v>
      </c>
      <c r="J50" s="16">
        <f t="shared" si="0"/>
        <v>28.5</v>
      </c>
      <c r="K50" s="12"/>
      <c r="L50" s="16">
        <f t="shared" si="1"/>
        <v>0</v>
      </c>
      <c r="M50" s="15">
        <f t="shared" si="2"/>
        <v>28.5</v>
      </c>
      <c r="N50" s="20"/>
    </row>
    <row r="51" spans="1:14" ht="20.5" customHeight="1" x14ac:dyDescent="0.8">
      <c r="A51" s="12" t="s">
        <v>107</v>
      </c>
      <c r="B51" s="13" t="s">
        <v>13</v>
      </c>
      <c r="C51" s="38" t="s">
        <v>108</v>
      </c>
      <c r="D51" s="17">
        <v>1209702698011</v>
      </c>
      <c r="E51" s="13" t="s">
        <v>60</v>
      </c>
      <c r="F51" s="12">
        <v>1</v>
      </c>
      <c r="G51" s="12"/>
      <c r="H51" s="12"/>
      <c r="I51" s="18">
        <v>3.72</v>
      </c>
      <c r="J51" s="16">
        <f t="shared" si="0"/>
        <v>27.900000000000002</v>
      </c>
      <c r="K51" s="12"/>
      <c r="L51" s="16">
        <f t="shared" si="1"/>
        <v>0</v>
      </c>
      <c r="M51" s="15">
        <f t="shared" si="2"/>
        <v>27.900000000000002</v>
      </c>
      <c r="N51" s="20"/>
    </row>
    <row r="52" spans="1:14" ht="20.5" customHeight="1" x14ac:dyDescent="0.8">
      <c r="A52" s="12" t="s">
        <v>109</v>
      </c>
      <c r="B52" s="13" t="s">
        <v>17</v>
      </c>
      <c r="C52" s="38" t="s">
        <v>110</v>
      </c>
      <c r="D52" s="17">
        <v>1417300072067</v>
      </c>
      <c r="E52" s="13" t="s">
        <v>15</v>
      </c>
      <c r="F52" s="12">
        <v>1</v>
      </c>
      <c r="G52" s="12"/>
      <c r="H52" s="12"/>
      <c r="I52" s="18">
        <v>3.92</v>
      </c>
      <c r="J52" s="16">
        <f t="shared" si="0"/>
        <v>29.4</v>
      </c>
      <c r="K52" s="12"/>
      <c r="L52" s="16">
        <f t="shared" si="1"/>
        <v>0</v>
      </c>
      <c r="M52" s="15">
        <f t="shared" si="2"/>
        <v>29.4</v>
      </c>
      <c r="N52" s="20"/>
    </row>
    <row r="53" spans="1:14" ht="20.5" customHeight="1" x14ac:dyDescent="0.8">
      <c r="A53" s="12" t="s">
        <v>111</v>
      </c>
      <c r="B53" s="13" t="s">
        <v>17</v>
      </c>
      <c r="C53" s="38" t="s">
        <v>112</v>
      </c>
      <c r="D53" s="17">
        <v>1417400111773</v>
      </c>
      <c r="E53" s="12" t="s">
        <v>15</v>
      </c>
      <c r="F53" s="12">
        <v>1</v>
      </c>
      <c r="G53" s="12"/>
      <c r="H53" s="12"/>
      <c r="I53" s="18">
        <v>3.97</v>
      </c>
      <c r="J53" s="16">
        <f t="shared" si="0"/>
        <v>29.775000000000002</v>
      </c>
      <c r="K53" s="12"/>
      <c r="L53" s="16">
        <f t="shared" si="1"/>
        <v>0</v>
      </c>
      <c r="M53" s="15">
        <f t="shared" si="2"/>
        <v>29.775000000000002</v>
      </c>
      <c r="N53" s="20"/>
    </row>
    <row r="54" spans="1:14" ht="20.5" customHeight="1" x14ac:dyDescent="0.8">
      <c r="A54" s="12" t="s">
        <v>113</v>
      </c>
      <c r="B54" s="13" t="s">
        <v>13</v>
      </c>
      <c r="C54" s="38" t="s">
        <v>114</v>
      </c>
      <c r="D54" s="17">
        <v>1419902775220</v>
      </c>
      <c r="E54" s="13" t="s">
        <v>60</v>
      </c>
      <c r="F54" s="12">
        <v>1</v>
      </c>
      <c r="G54" s="12"/>
      <c r="H54" s="12"/>
      <c r="I54" s="18">
        <v>3.95</v>
      </c>
      <c r="J54" s="16">
        <f t="shared" si="0"/>
        <v>29.625</v>
      </c>
      <c r="K54" s="12"/>
      <c r="L54" s="16">
        <f t="shared" si="1"/>
        <v>0</v>
      </c>
      <c r="M54" s="15">
        <f t="shared" si="2"/>
        <v>29.625</v>
      </c>
      <c r="N54" s="20"/>
    </row>
    <row r="55" spans="1:14" ht="20.5" customHeight="1" x14ac:dyDescent="0.8">
      <c r="A55" s="12" t="s">
        <v>115</v>
      </c>
      <c r="B55" s="13" t="s">
        <v>13</v>
      </c>
      <c r="C55" s="38" t="s">
        <v>116</v>
      </c>
      <c r="D55" s="17">
        <v>1417300072245</v>
      </c>
      <c r="E55" s="13" t="s">
        <v>15</v>
      </c>
      <c r="F55" s="12">
        <v>1</v>
      </c>
      <c r="G55" s="12"/>
      <c r="H55" s="12"/>
      <c r="I55" s="18">
        <v>3.12</v>
      </c>
      <c r="J55" s="16">
        <f t="shared" si="0"/>
        <v>23.400000000000002</v>
      </c>
      <c r="K55" s="12"/>
      <c r="L55" s="16">
        <f t="shared" si="1"/>
        <v>0</v>
      </c>
      <c r="M55" s="15">
        <f t="shared" si="2"/>
        <v>23.400000000000002</v>
      </c>
      <c r="N55" s="20"/>
    </row>
    <row r="56" spans="1:14" ht="20.5" customHeight="1" x14ac:dyDescent="0.8">
      <c r="A56" s="12" t="s">
        <v>117</v>
      </c>
      <c r="B56" s="13" t="s">
        <v>17</v>
      </c>
      <c r="C56" s="38" t="s">
        <v>118</v>
      </c>
      <c r="D56" s="17">
        <v>1419902797576</v>
      </c>
      <c r="E56" s="13" t="s">
        <v>15</v>
      </c>
      <c r="F56" s="12">
        <v>1</v>
      </c>
      <c r="G56" s="12"/>
      <c r="H56" s="12"/>
      <c r="I56" s="18">
        <v>3.21</v>
      </c>
      <c r="J56" s="16">
        <f t="shared" si="0"/>
        <v>24.074999999999999</v>
      </c>
      <c r="K56" s="12"/>
      <c r="L56" s="16">
        <f t="shared" si="1"/>
        <v>0</v>
      </c>
      <c r="M56" s="15">
        <f t="shared" si="2"/>
        <v>24.074999999999999</v>
      </c>
      <c r="N56" s="20"/>
    </row>
    <row r="57" spans="1:14" ht="20.5" customHeight="1" x14ac:dyDescent="0.8">
      <c r="A57" s="12" t="s">
        <v>119</v>
      </c>
      <c r="B57" s="13" t="s">
        <v>13</v>
      </c>
      <c r="C57" s="38" t="s">
        <v>120</v>
      </c>
      <c r="D57" s="17">
        <v>1417300073918</v>
      </c>
      <c r="E57" s="12" t="s">
        <v>15</v>
      </c>
      <c r="F57" s="12">
        <v>1</v>
      </c>
      <c r="G57" s="12"/>
      <c r="H57" s="12"/>
      <c r="I57" s="18">
        <v>3.87</v>
      </c>
      <c r="J57" s="16">
        <f t="shared" si="0"/>
        <v>29.025000000000002</v>
      </c>
      <c r="K57" s="12"/>
      <c r="L57" s="16">
        <f t="shared" si="1"/>
        <v>0</v>
      </c>
      <c r="M57" s="15">
        <f t="shared" si="2"/>
        <v>29.025000000000002</v>
      </c>
      <c r="N57" s="20"/>
    </row>
    <row r="58" spans="1:14" ht="20.5" customHeight="1" x14ac:dyDescent="0.8">
      <c r="A58" s="12" t="s">
        <v>121</v>
      </c>
      <c r="B58" s="13" t="s">
        <v>13</v>
      </c>
      <c r="C58" s="38" t="s">
        <v>122</v>
      </c>
      <c r="D58" s="17">
        <v>1417300069112</v>
      </c>
      <c r="E58" s="13" t="s">
        <v>15</v>
      </c>
      <c r="F58" s="12">
        <v>1</v>
      </c>
      <c r="G58" s="12"/>
      <c r="H58" s="12"/>
      <c r="I58" s="18">
        <v>3.98</v>
      </c>
      <c r="J58" s="16">
        <f t="shared" si="0"/>
        <v>29.85</v>
      </c>
      <c r="K58" s="12"/>
      <c r="L58" s="16">
        <f t="shared" si="1"/>
        <v>0</v>
      </c>
      <c r="M58" s="15">
        <f t="shared" si="2"/>
        <v>29.85</v>
      </c>
      <c r="N58" s="20"/>
    </row>
    <row r="59" spans="1:14" ht="20.5" customHeight="1" x14ac:dyDescent="0.8">
      <c r="A59" s="12" t="s">
        <v>123</v>
      </c>
      <c r="B59" s="13" t="s">
        <v>13</v>
      </c>
      <c r="C59" s="38" t="s">
        <v>124</v>
      </c>
      <c r="D59" s="17">
        <v>1417400120560</v>
      </c>
      <c r="E59" s="13" t="s">
        <v>15</v>
      </c>
      <c r="F59" s="12">
        <v>1</v>
      </c>
      <c r="G59" s="12"/>
      <c r="H59" s="12"/>
      <c r="I59" s="18">
        <v>3.31</v>
      </c>
      <c r="J59" s="16">
        <f t="shared" si="0"/>
        <v>24.824999999999999</v>
      </c>
      <c r="K59" s="12"/>
      <c r="L59" s="16">
        <f t="shared" si="1"/>
        <v>0</v>
      </c>
      <c r="M59" s="15">
        <f t="shared" si="2"/>
        <v>24.824999999999999</v>
      </c>
      <c r="N59" s="20"/>
    </row>
    <row r="60" spans="1:14" ht="20.5" customHeight="1" x14ac:dyDescent="0.8">
      <c r="A60" s="12" t="s">
        <v>125</v>
      </c>
      <c r="B60" s="13" t="s">
        <v>17</v>
      </c>
      <c r="C60" s="38" t="s">
        <v>126</v>
      </c>
      <c r="D60" s="17">
        <v>141740012386</v>
      </c>
      <c r="E60" s="13" t="s">
        <v>15</v>
      </c>
      <c r="F60" s="12">
        <v>1</v>
      </c>
      <c r="G60" s="12"/>
      <c r="H60" s="12"/>
      <c r="I60" s="18">
        <v>3.68</v>
      </c>
      <c r="J60" s="16">
        <f t="shared" si="0"/>
        <v>27.6</v>
      </c>
      <c r="K60" s="12"/>
      <c r="L60" s="16">
        <f t="shared" si="1"/>
        <v>0</v>
      </c>
      <c r="M60" s="15">
        <f t="shared" si="2"/>
        <v>27.6</v>
      </c>
      <c r="N60" s="20"/>
    </row>
    <row r="61" spans="1:14" ht="20.5" customHeight="1" x14ac:dyDescent="0.8">
      <c r="A61" s="12" t="s">
        <v>127</v>
      </c>
      <c r="B61" s="13" t="s">
        <v>13</v>
      </c>
      <c r="C61" s="38" t="s">
        <v>128</v>
      </c>
      <c r="D61" s="17">
        <v>1219901395409</v>
      </c>
      <c r="E61" s="12" t="s">
        <v>15</v>
      </c>
      <c r="F61" s="12">
        <v>1</v>
      </c>
      <c r="G61" s="12"/>
      <c r="H61" s="12"/>
      <c r="I61" s="18">
        <v>3.75</v>
      </c>
      <c r="J61" s="16">
        <f t="shared" si="0"/>
        <v>28.125</v>
      </c>
      <c r="K61" s="12"/>
      <c r="L61" s="16">
        <f t="shared" si="1"/>
        <v>0</v>
      </c>
      <c r="M61" s="15">
        <f t="shared" si="2"/>
        <v>28.125</v>
      </c>
      <c r="N61" s="20"/>
    </row>
    <row r="62" spans="1:14" ht="20.5" customHeight="1" x14ac:dyDescent="0.8">
      <c r="A62" s="12" t="s">
        <v>129</v>
      </c>
      <c r="B62" s="13" t="s">
        <v>17</v>
      </c>
      <c r="C62" s="38" t="s">
        <v>130</v>
      </c>
      <c r="D62" s="17">
        <v>1417400119189</v>
      </c>
      <c r="E62" s="13" t="s">
        <v>15</v>
      </c>
      <c r="F62" s="12">
        <v>1</v>
      </c>
      <c r="G62" s="12"/>
      <c r="H62" s="12"/>
      <c r="I62" s="18">
        <v>3.69</v>
      </c>
      <c r="J62" s="16">
        <f t="shared" si="0"/>
        <v>27.675000000000001</v>
      </c>
      <c r="K62" s="12"/>
      <c r="L62" s="16">
        <f t="shared" si="1"/>
        <v>0</v>
      </c>
      <c r="M62" s="15">
        <f t="shared" si="2"/>
        <v>27.675000000000001</v>
      </c>
      <c r="N62" s="20"/>
    </row>
    <row r="63" spans="1:14" ht="20.5" customHeight="1" x14ac:dyDescent="0.8">
      <c r="A63" s="12" t="s">
        <v>131</v>
      </c>
      <c r="B63" s="13" t="s">
        <v>17</v>
      </c>
      <c r="C63" s="38" t="s">
        <v>132</v>
      </c>
      <c r="D63" s="17">
        <v>1417400125243</v>
      </c>
      <c r="E63" s="12" t="s">
        <v>15</v>
      </c>
      <c r="F63" s="12">
        <v>1</v>
      </c>
      <c r="G63" s="12"/>
      <c r="H63" s="12"/>
      <c r="I63" s="18">
        <v>2.89</v>
      </c>
      <c r="J63" s="16">
        <f t="shared" si="0"/>
        <v>21.675000000000001</v>
      </c>
      <c r="K63" s="12"/>
      <c r="L63" s="16">
        <f t="shared" si="1"/>
        <v>0</v>
      </c>
      <c r="M63" s="15">
        <f t="shared" si="2"/>
        <v>21.675000000000001</v>
      </c>
      <c r="N63" s="20"/>
    </row>
    <row r="64" spans="1:14" ht="20.5" customHeight="1" x14ac:dyDescent="0.8">
      <c r="A64" s="12" t="s">
        <v>133</v>
      </c>
      <c r="B64" s="13" t="s">
        <v>17</v>
      </c>
      <c r="C64" s="38" t="s">
        <v>134</v>
      </c>
      <c r="D64" s="17">
        <v>1417300070081</v>
      </c>
      <c r="E64" s="13" t="s">
        <v>15</v>
      </c>
      <c r="F64" s="12">
        <v>1</v>
      </c>
      <c r="G64" s="12"/>
      <c r="H64" s="12"/>
      <c r="I64" s="18">
        <v>3.02</v>
      </c>
      <c r="J64" s="16">
        <f t="shared" si="0"/>
        <v>22.65</v>
      </c>
      <c r="K64" s="12"/>
      <c r="L64" s="16">
        <f t="shared" si="1"/>
        <v>0</v>
      </c>
      <c r="M64" s="15">
        <f t="shared" si="2"/>
        <v>22.65</v>
      </c>
      <c r="N64" s="20"/>
    </row>
    <row r="65" spans="1:16" ht="20.5" customHeight="1" x14ac:dyDescent="0.8">
      <c r="A65" s="12" t="s">
        <v>135</v>
      </c>
      <c r="B65" s="13" t="s">
        <v>17</v>
      </c>
      <c r="C65" s="38" t="s">
        <v>136</v>
      </c>
      <c r="D65" s="17">
        <v>1800801535213</v>
      </c>
      <c r="E65" s="13" t="s">
        <v>15</v>
      </c>
      <c r="F65" s="12">
        <v>1</v>
      </c>
      <c r="G65" s="12"/>
      <c r="H65" s="12"/>
      <c r="I65" s="18">
        <v>4</v>
      </c>
      <c r="J65" s="16">
        <f t="shared" si="0"/>
        <v>30</v>
      </c>
      <c r="K65" s="12"/>
      <c r="L65" s="16">
        <f t="shared" si="1"/>
        <v>0</v>
      </c>
      <c r="M65" s="15">
        <f t="shared" si="2"/>
        <v>30</v>
      </c>
      <c r="N65" s="20"/>
    </row>
    <row r="66" spans="1:16" ht="20.5" customHeight="1" x14ac:dyDescent="0.8">
      <c r="A66" s="12" t="s">
        <v>137</v>
      </c>
      <c r="B66" s="13" t="s">
        <v>17</v>
      </c>
      <c r="C66" s="38" t="s">
        <v>138</v>
      </c>
      <c r="D66" s="17">
        <v>1412201063456</v>
      </c>
      <c r="E66" s="12" t="s">
        <v>139</v>
      </c>
      <c r="F66" s="12"/>
      <c r="G66" s="12">
        <v>1</v>
      </c>
      <c r="H66" s="12"/>
      <c r="I66" s="18">
        <v>3.57</v>
      </c>
      <c r="J66" s="16">
        <f t="shared" si="0"/>
        <v>26.774999999999999</v>
      </c>
      <c r="K66" s="12"/>
      <c r="L66" s="16">
        <f t="shared" si="1"/>
        <v>0</v>
      </c>
      <c r="M66" s="15">
        <f t="shared" si="2"/>
        <v>26.774999999999999</v>
      </c>
      <c r="N66" s="20"/>
    </row>
    <row r="67" spans="1:16" ht="20.5" customHeight="1" x14ac:dyDescent="0.8">
      <c r="A67" s="12" t="s">
        <v>140</v>
      </c>
      <c r="B67" s="13" t="s">
        <v>17</v>
      </c>
      <c r="C67" s="38" t="s">
        <v>141</v>
      </c>
      <c r="D67" s="17">
        <v>1103400212706</v>
      </c>
      <c r="E67" s="12" t="s">
        <v>15</v>
      </c>
      <c r="F67" s="12">
        <v>1</v>
      </c>
      <c r="G67" s="12"/>
      <c r="H67" s="12"/>
      <c r="I67" s="18">
        <v>2.88</v>
      </c>
      <c r="J67" s="16">
        <f t="shared" si="0"/>
        <v>21.599999999999998</v>
      </c>
      <c r="K67" s="12"/>
      <c r="L67" s="16">
        <f t="shared" si="1"/>
        <v>0</v>
      </c>
      <c r="M67" s="15">
        <f t="shared" si="2"/>
        <v>21.599999999999998</v>
      </c>
      <c r="N67" s="20"/>
    </row>
    <row r="68" spans="1:16" ht="20.5" customHeight="1" x14ac:dyDescent="0.8">
      <c r="A68" s="12" t="s">
        <v>142</v>
      </c>
      <c r="B68" s="13" t="s">
        <v>17</v>
      </c>
      <c r="C68" s="38" t="s">
        <v>143</v>
      </c>
      <c r="D68" s="17">
        <v>1419902799731</v>
      </c>
      <c r="E68" s="12" t="s">
        <v>15</v>
      </c>
      <c r="F68" s="12">
        <v>1</v>
      </c>
      <c r="G68" s="12"/>
      <c r="H68" s="12"/>
      <c r="I68" s="18">
        <v>2.6</v>
      </c>
      <c r="J68" s="16">
        <f t="shared" si="0"/>
        <v>19.5</v>
      </c>
      <c r="K68" s="12"/>
      <c r="L68" s="16">
        <f t="shared" si="1"/>
        <v>0</v>
      </c>
      <c r="M68" s="15">
        <f t="shared" si="2"/>
        <v>19.5</v>
      </c>
      <c r="N68" s="20"/>
    </row>
    <row r="69" spans="1:16" ht="20.5" customHeight="1" x14ac:dyDescent="0.8">
      <c r="A69" s="2" t="s">
        <v>973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6"/>
      <c r="P69" s="36"/>
    </row>
    <row r="70" spans="1:16" ht="20.5" customHeight="1" x14ac:dyDescent="0.8">
      <c r="A70" s="2" t="s">
        <v>0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6"/>
      <c r="P70" s="36"/>
    </row>
    <row r="71" spans="1:16" ht="20.5" customHeight="1" x14ac:dyDescent="0.8">
      <c r="A71" s="4" t="s">
        <v>971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36"/>
      <c r="P71" s="36"/>
    </row>
    <row r="72" spans="1:16" s="11" customFormat="1" ht="20.5" customHeight="1" x14ac:dyDescent="0.8">
      <c r="A72" s="5" t="s">
        <v>1</v>
      </c>
      <c r="B72" s="6" t="s">
        <v>2</v>
      </c>
      <c r="C72" s="6" t="s">
        <v>985</v>
      </c>
      <c r="D72" s="7" t="s">
        <v>4</v>
      </c>
      <c r="E72" s="6" t="s">
        <v>5</v>
      </c>
      <c r="F72" s="8" t="s">
        <v>6</v>
      </c>
      <c r="G72" s="6" t="s">
        <v>7</v>
      </c>
      <c r="H72" s="6" t="s">
        <v>8</v>
      </c>
      <c r="I72" s="9" t="s">
        <v>9</v>
      </c>
      <c r="J72" s="10">
        <v>0.3</v>
      </c>
      <c r="K72" s="9" t="s">
        <v>10</v>
      </c>
      <c r="L72" s="10">
        <v>0.7</v>
      </c>
      <c r="M72" s="9" t="s">
        <v>11</v>
      </c>
      <c r="N72" s="5" t="s">
        <v>968</v>
      </c>
    </row>
    <row r="73" spans="1:16" ht="20.5" customHeight="1" x14ac:dyDescent="0.8">
      <c r="A73" s="12" t="s">
        <v>144</v>
      </c>
      <c r="B73" s="13" t="s">
        <v>17</v>
      </c>
      <c r="C73" s="38" t="s">
        <v>145</v>
      </c>
      <c r="D73" s="17">
        <v>1417400119499</v>
      </c>
      <c r="E73" s="12" t="s">
        <v>15</v>
      </c>
      <c r="F73" s="12">
        <v>1</v>
      </c>
      <c r="G73" s="12"/>
      <c r="H73" s="12"/>
      <c r="I73" s="18">
        <v>3.35</v>
      </c>
      <c r="J73" s="16">
        <f t="shared" si="0"/>
        <v>25.125</v>
      </c>
      <c r="K73" s="12"/>
      <c r="L73" s="16">
        <f t="shared" si="1"/>
        <v>0</v>
      </c>
      <c r="M73" s="15">
        <f t="shared" si="2"/>
        <v>25.125</v>
      </c>
      <c r="N73" s="20"/>
    </row>
    <row r="74" spans="1:16" ht="20.5" customHeight="1" x14ac:dyDescent="0.8">
      <c r="A74" s="12" t="s">
        <v>146</v>
      </c>
      <c r="B74" s="13" t="s">
        <v>17</v>
      </c>
      <c r="C74" s="38" t="s">
        <v>147</v>
      </c>
      <c r="D74" s="17">
        <v>1417300070757</v>
      </c>
      <c r="E74" s="12" t="s">
        <v>15</v>
      </c>
      <c r="F74" s="12">
        <v>1</v>
      </c>
      <c r="G74" s="12"/>
      <c r="H74" s="12"/>
      <c r="I74" s="18">
        <v>3.04</v>
      </c>
      <c r="J74" s="16">
        <f t="shared" si="0"/>
        <v>22.8</v>
      </c>
      <c r="K74" s="12"/>
      <c r="L74" s="16">
        <f t="shared" si="1"/>
        <v>0</v>
      </c>
      <c r="M74" s="15">
        <f t="shared" si="2"/>
        <v>22.8</v>
      </c>
      <c r="N74" s="20"/>
    </row>
    <row r="75" spans="1:16" ht="20.5" customHeight="1" x14ac:dyDescent="0.8">
      <c r="A75" s="12" t="s">
        <v>148</v>
      </c>
      <c r="B75" s="13" t="s">
        <v>13</v>
      </c>
      <c r="C75" s="38" t="s">
        <v>149</v>
      </c>
      <c r="D75" s="17">
        <v>1417300071567</v>
      </c>
      <c r="E75" s="13" t="s">
        <v>49</v>
      </c>
      <c r="F75" s="12">
        <v>1</v>
      </c>
      <c r="G75" s="12"/>
      <c r="H75" s="12"/>
      <c r="I75" s="18">
        <v>3.97</v>
      </c>
      <c r="J75" s="16">
        <f t="shared" si="0"/>
        <v>29.775000000000002</v>
      </c>
      <c r="K75" s="12"/>
      <c r="L75" s="16">
        <f t="shared" si="1"/>
        <v>0</v>
      </c>
      <c r="M75" s="15">
        <f t="shared" si="2"/>
        <v>29.775000000000002</v>
      </c>
      <c r="N75" s="20"/>
    </row>
    <row r="76" spans="1:16" ht="20.5" customHeight="1" x14ac:dyDescent="0.8">
      <c r="A76" s="12" t="s">
        <v>150</v>
      </c>
      <c r="B76" s="13" t="s">
        <v>13</v>
      </c>
      <c r="C76" s="38" t="s">
        <v>151</v>
      </c>
      <c r="D76" s="17">
        <v>1417300070501</v>
      </c>
      <c r="E76" s="13" t="s">
        <v>152</v>
      </c>
      <c r="F76" s="12"/>
      <c r="G76" s="12">
        <v>1</v>
      </c>
      <c r="H76" s="12"/>
      <c r="I76" s="18">
        <v>3.68</v>
      </c>
      <c r="J76" s="16">
        <f t="shared" si="0"/>
        <v>27.6</v>
      </c>
      <c r="K76" s="12"/>
      <c r="L76" s="16">
        <f t="shared" si="1"/>
        <v>0</v>
      </c>
      <c r="M76" s="15">
        <f t="shared" si="2"/>
        <v>27.6</v>
      </c>
      <c r="N76" s="20"/>
    </row>
    <row r="77" spans="1:16" ht="20.5" customHeight="1" x14ac:dyDescent="0.8">
      <c r="A77" s="12" t="s">
        <v>153</v>
      </c>
      <c r="B77" s="13" t="s">
        <v>13</v>
      </c>
      <c r="C77" s="38" t="s">
        <v>154</v>
      </c>
      <c r="D77" s="17">
        <v>1417300073799</v>
      </c>
      <c r="E77" s="13" t="s">
        <v>15</v>
      </c>
      <c r="F77" s="12">
        <v>1</v>
      </c>
      <c r="G77" s="12"/>
      <c r="H77" s="12"/>
      <c r="I77" s="18">
        <v>3.87</v>
      </c>
      <c r="J77" s="16">
        <f t="shared" si="0"/>
        <v>29.025000000000002</v>
      </c>
      <c r="K77" s="12"/>
      <c r="L77" s="16">
        <f t="shared" si="1"/>
        <v>0</v>
      </c>
      <c r="M77" s="15">
        <f t="shared" si="2"/>
        <v>29.025000000000002</v>
      </c>
      <c r="N77" s="20"/>
    </row>
    <row r="78" spans="1:16" ht="20.5" customHeight="1" x14ac:dyDescent="0.8">
      <c r="A78" s="12" t="s">
        <v>155</v>
      </c>
      <c r="B78" s="13" t="s">
        <v>17</v>
      </c>
      <c r="C78" s="38" t="s">
        <v>156</v>
      </c>
      <c r="D78" s="17">
        <v>1100801692854</v>
      </c>
      <c r="E78" s="12" t="s">
        <v>15</v>
      </c>
      <c r="F78" s="12">
        <v>1</v>
      </c>
      <c r="G78" s="12"/>
      <c r="H78" s="12"/>
      <c r="I78" s="18">
        <v>3.21</v>
      </c>
      <c r="J78" s="16">
        <f t="shared" ref="J78:J149" si="3">(I78*30)/4</f>
        <v>24.074999999999999</v>
      </c>
      <c r="K78" s="12"/>
      <c r="L78" s="16">
        <f t="shared" ref="L78:L149" si="4">(K78*70)/100</f>
        <v>0</v>
      </c>
      <c r="M78" s="15">
        <f t="shared" ref="M78:M149" si="5">J78+L78</f>
        <v>24.074999999999999</v>
      </c>
      <c r="N78" s="20"/>
    </row>
    <row r="79" spans="1:16" ht="20.5" customHeight="1" x14ac:dyDescent="0.8">
      <c r="A79" s="12" t="s">
        <v>157</v>
      </c>
      <c r="B79" s="13" t="s">
        <v>13</v>
      </c>
      <c r="C79" s="38" t="s">
        <v>158</v>
      </c>
      <c r="D79" s="17">
        <v>1417400115027</v>
      </c>
      <c r="E79" s="13" t="s">
        <v>159</v>
      </c>
      <c r="F79" s="12"/>
      <c r="G79" s="12">
        <v>1</v>
      </c>
      <c r="H79" s="12"/>
      <c r="I79" s="19"/>
      <c r="J79" s="16">
        <f t="shared" si="3"/>
        <v>0</v>
      </c>
      <c r="K79" s="12"/>
      <c r="L79" s="16">
        <f t="shared" si="4"/>
        <v>0</v>
      </c>
      <c r="M79" s="15">
        <f t="shared" si="5"/>
        <v>0</v>
      </c>
      <c r="N79" s="20"/>
    </row>
    <row r="80" spans="1:16" ht="20.5" customHeight="1" x14ac:dyDescent="0.8">
      <c r="A80" s="12" t="s">
        <v>160</v>
      </c>
      <c r="B80" s="13" t="s">
        <v>13</v>
      </c>
      <c r="C80" s="38" t="s">
        <v>161</v>
      </c>
      <c r="D80" s="17">
        <v>1417300072695</v>
      </c>
      <c r="E80" s="13" t="s">
        <v>15</v>
      </c>
      <c r="F80" s="12">
        <v>1</v>
      </c>
      <c r="G80" s="12"/>
      <c r="H80" s="12"/>
      <c r="I80" s="18">
        <v>3.33</v>
      </c>
      <c r="J80" s="16">
        <f t="shared" si="3"/>
        <v>24.975000000000001</v>
      </c>
      <c r="K80" s="12"/>
      <c r="L80" s="16">
        <f t="shared" si="4"/>
        <v>0</v>
      </c>
      <c r="M80" s="15">
        <f t="shared" si="5"/>
        <v>24.975000000000001</v>
      </c>
      <c r="N80" s="20"/>
    </row>
    <row r="81" spans="1:14" ht="20.5" customHeight="1" x14ac:dyDescent="0.8">
      <c r="A81" s="12" t="s">
        <v>162</v>
      </c>
      <c r="B81" s="13" t="s">
        <v>17</v>
      </c>
      <c r="C81" s="38" t="s">
        <v>163</v>
      </c>
      <c r="D81" s="17">
        <v>1412201063430</v>
      </c>
      <c r="E81" s="12" t="s">
        <v>15</v>
      </c>
      <c r="F81" s="12">
        <v>1</v>
      </c>
      <c r="G81" s="12"/>
      <c r="H81" s="12"/>
      <c r="I81" s="18">
        <v>3.6</v>
      </c>
      <c r="J81" s="16">
        <f t="shared" si="3"/>
        <v>27</v>
      </c>
      <c r="K81" s="12"/>
      <c r="L81" s="16">
        <f t="shared" si="4"/>
        <v>0</v>
      </c>
      <c r="M81" s="15">
        <f t="shared" si="5"/>
        <v>27</v>
      </c>
      <c r="N81" s="20"/>
    </row>
    <row r="82" spans="1:14" ht="20.5" customHeight="1" x14ac:dyDescent="0.8">
      <c r="A82" s="12" t="s">
        <v>164</v>
      </c>
      <c r="B82" s="13" t="s">
        <v>17</v>
      </c>
      <c r="C82" s="38" t="s">
        <v>165</v>
      </c>
      <c r="D82" s="17">
        <v>1419902770392</v>
      </c>
      <c r="E82" s="12" t="s">
        <v>15</v>
      </c>
      <c r="F82" s="12">
        <v>1</v>
      </c>
      <c r="G82" s="12"/>
      <c r="H82" s="12"/>
      <c r="I82" s="18">
        <v>1.77</v>
      </c>
      <c r="J82" s="16">
        <f t="shared" si="3"/>
        <v>13.275</v>
      </c>
      <c r="K82" s="12"/>
      <c r="L82" s="16">
        <f t="shared" si="4"/>
        <v>0</v>
      </c>
      <c r="M82" s="15">
        <f t="shared" si="5"/>
        <v>13.275</v>
      </c>
      <c r="N82" s="20"/>
    </row>
    <row r="83" spans="1:14" ht="20.5" customHeight="1" x14ac:dyDescent="0.8">
      <c r="A83" s="12" t="s">
        <v>166</v>
      </c>
      <c r="B83" s="13" t="s">
        <v>13</v>
      </c>
      <c r="C83" s="38" t="s">
        <v>167</v>
      </c>
      <c r="D83" s="17">
        <v>1417300068710</v>
      </c>
      <c r="E83" s="13" t="s">
        <v>168</v>
      </c>
      <c r="F83" s="12"/>
      <c r="G83" s="12">
        <v>1</v>
      </c>
      <c r="H83" s="12"/>
      <c r="I83" s="18">
        <v>3.92</v>
      </c>
      <c r="J83" s="16">
        <f t="shared" si="3"/>
        <v>29.4</v>
      </c>
      <c r="K83" s="12"/>
      <c r="L83" s="16">
        <f t="shared" si="4"/>
        <v>0</v>
      </c>
      <c r="M83" s="15">
        <f t="shared" si="5"/>
        <v>29.4</v>
      </c>
      <c r="N83" s="20"/>
    </row>
    <row r="84" spans="1:14" ht="20.5" customHeight="1" x14ac:dyDescent="0.8">
      <c r="A84" s="12" t="s">
        <v>169</v>
      </c>
      <c r="B84" s="13" t="s">
        <v>17</v>
      </c>
      <c r="C84" s="38" t="s">
        <v>170</v>
      </c>
      <c r="D84" s="17">
        <v>1218800064414</v>
      </c>
      <c r="E84" s="12" t="s">
        <v>42</v>
      </c>
      <c r="F84" s="12"/>
      <c r="G84" s="12">
        <v>1</v>
      </c>
      <c r="H84" s="12"/>
      <c r="I84" s="19"/>
      <c r="J84" s="16">
        <f t="shared" si="3"/>
        <v>0</v>
      </c>
      <c r="K84" s="12"/>
      <c r="L84" s="16">
        <f t="shared" si="4"/>
        <v>0</v>
      </c>
      <c r="M84" s="15">
        <f t="shared" si="5"/>
        <v>0</v>
      </c>
      <c r="N84" s="20"/>
    </row>
    <row r="85" spans="1:14" ht="20.5" customHeight="1" x14ac:dyDescent="0.8">
      <c r="A85" s="12" t="s">
        <v>171</v>
      </c>
      <c r="B85" s="13" t="s">
        <v>17</v>
      </c>
      <c r="C85" s="38" t="s">
        <v>172</v>
      </c>
      <c r="D85" s="17">
        <v>1417400120543</v>
      </c>
      <c r="E85" s="13" t="s">
        <v>15</v>
      </c>
      <c r="F85" s="12">
        <v>1</v>
      </c>
      <c r="G85" s="12"/>
      <c r="H85" s="12"/>
      <c r="I85" s="18">
        <v>2.87</v>
      </c>
      <c r="J85" s="16">
        <f t="shared" si="3"/>
        <v>21.525000000000002</v>
      </c>
      <c r="K85" s="12"/>
      <c r="L85" s="16">
        <f t="shared" si="4"/>
        <v>0</v>
      </c>
      <c r="M85" s="15">
        <f t="shared" si="5"/>
        <v>21.525000000000002</v>
      </c>
      <c r="N85" s="20"/>
    </row>
    <row r="86" spans="1:14" ht="20.5" customHeight="1" x14ac:dyDescent="0.8">
      <c r="A86" s="12" t="s">
        <v>173</v>
      </c>
      <c r="B86" s="13" t="s">
        <v>17</v>
      </c>
      <c r="C86" s="38" t="s">
        <v>174</v>
      </c>
      <c r="D86" s="17">
        <v>1417400112249</v>
      </c>
      <c r="E86" s="12" t="s">
        <v>15</v>
      </c>
      <c r="F86" s="12">
        <v>1</v>
      </c>
      <c r="G86" s="12"/>
      <c r="H86" s="12"/>
      <c r="I86" s="18">
        <v>2.9</v>
      </c>
      <c r="J86" s="16">
        <f t="shared" si="3"/>
        <v>21.75</v>
      </c>
      <c r="K86" s="12"/>
      <c r="L86" s="16">
        <f t="shared" si="4"/>
        <v>0</v>
      </c>
      <c r="M86" s="15">
        <f t="shared" si="5"/>
        <v>21.75</v>
      </c>
      <c r="N86" s="20"/>
    </row>
    <row r="87" spans="1:14" ht="20.5" customHeight="1" x14ac:dyDescent="0.8">
      <c r="A87" s="12" t="s">
        <v>175</v>
      </c>
      <c r="B87" s="13" t="s">
        <v>17</v>
      </c>
      <c r="C87" s="38" t="s">
        <v>176</v>
      </c>
      <c r="D87" s="17">
        <v>1419902764163</v>
      </c>
      <c r="E87" s="12" t="s">
        <v>23</v>
      </c>
      <c r="F87" s="12">
        <v>1</v>
      </c>
      <c r="G87" s="12"/>
      <c r="H87" s="12"/>
      <c r="I87" s="18">
        <v>3.48</v>
      </c>
      <c r="J87" s="16">
        <f t="shared" si="3"/>
        <v>26.1</v>
      </c>
      <c r="K87" s="12"/>
      <c r="L87" s="16">
        <f t="shared" si="4"/>
        <v>0</v>
      </c>
      <c r="M87" s="15">
        <f t="shared" si="5"/>
        <v>26.1</v>
      </c>
      <c r="N87" s="20"/>
    </row>
    <row r="88" spans="1:14" ht="20.5" customHeight="1" x14ac:dyDescent="0.8">
      <c r="A88" s="12" t="s">
        <v>177</v>
      </c>
      <c r="B88" s="13" t="s">
        <v>13</v>
      </c>
      <c r="C88" s="38" t="s">
        <v>178</v>
      </c>
      <c r="D88" s="17">
        <v>1417400116538</v>
      </c>
      <c r="E88" s="13" t="s">
        <v>179</v>
      </c>
      <c r="F88" s="12"/>
      <c r="G88" s="12">
        <v>1</v>
      </c>
      <c r="H88" s="12"/>
      <c r="I88" s="18">
        <v>3.51</v>
      </c>
      <c r="J88" s="16">
        <f t="shared" si="3"/>
        <v>26.324999999999999</v>
      </c>
      <c r="K88" s="12"/>
      <c r="L88" s="16">
        <f t="shared" si="4"/>
        <v>0</v>
      </c>
      <c r="M88" s="15">
        <f t="shared" si="5"/>
        <v>26.324999999999999</v>
      </c>
      <c r="N88" s="20"/>
    </row>
    <row r="89" spans="1:14" ht="20.5" customHeight="1" x14ac:dyDescent="0.8">
      <c r="A89" s="12" t="s">
        <v>180</v>
      </c>
      <c r="B89" s="13" t="s">
        <v>17</v>
      </c>
      <c r="C89" s="38" t="s">
        <v>181</v>
      </c>
      <c r="D89" s="17">
        <v>1419902770813</v>
      </c>
      <c r="E89" s="13" t="s">
        <v>70</v>
      </c>
      <c r="F89" s="12">
        <v>1</v>
      </c>
      <c r="G89" s="12"/>
      <c r="H89" s="12"/>
      <c r="I89" s="18">
        <v>1.94</v>
      </c>
      <c r="J89" s="16">
        <f t="shared" si="3"/>
        <v>14.549999999999999</v>
      </c>
      <c r="K89" s="12"/>
      <c r="L89" s="16">
        <f t="shared" si="4"/>
        <v>0</v>
      </c>
      <c r="M89" s="15">
        <f t="shared" si="5"/>
        <v>14.549999999999999</v>
      </c>
      <c r="N89" s="20"/>
    </row>
    <row r="90" spans="1:14" ht="20.5" customHeight="1" x14ac:dyDescent="0.8">
      <c r="A90" s="12" t="s">
        <v>182</v>
      </c>
      <c r="B90" s="13" t="s">
        <v>13</v>
      </c>
      <c r="C90" s="38" t="s">
        <v>183</v>
      </c>
      <c r="D90" s="17">
        <v>1417300074256</v>
      </c>
      <c r="E90" s="13" t="s">
        <v>15</v>
      </c>
      <c r="F90" s="12">
        <v>1</v>
      </c>
      <c r="G90" s="12"/>
      <c r="H90" s="12"/>
      <c r="I90" s="18">
        <v>3.47</v>
      </c>
      <c r="J90" s="16">
        <f t="shared" si="3"/>
        <v>26.025000000000002</v>
      </c>
      <c r="K90" s="12"/>
      <c r="L90" s="16">
        <f t="shared" si="4"/>
        <v>0</v>
      </c>
      <c r="M90" s="15">
        <f t="shared" si="5"/>
        <v>26.025000000000002</v>
      </c>
      <c r="N90" s="20"/>
    </row>
    <row r="91" spans="1:14" ht="20.5" customHeight="1" x14ac:dyDescent="0.8">
      <c r="A91" s="12" t="s">
        <v>184</v>
      </c>
      <c r="B91" s="13" t="s">
        <v>13</v>
      </c>
      <c r="C91" s="38" t="s">
        <v>185</v>
      </c>
      <c r="D91" s="17">
        <v>1417300072652</v>
      </c>
      <c r="E91" s="13" t="s">
        <v>70</v>
      </c>
      <c r="F91" s="12">
        <v>1</v>
      </c>
      <c r="G91" s="12"/>
      <c r="H91" s="12"/>
      <c r="I91" s="18">
        <v>3.87</v>
      </c>
      <c r="J91" s="16">
        <f t="shared" si="3"/>
        <v>29.025000000000002</v>
      </c>
      <c r="K91" s="12"/>
      <c r="L91" s="16">
        <f t="shared" si="4"/>
        <v>0</v>
      </c>
      <c r="M91" s="15">
        <f t="shared" si="5"/>
        <v>29.025000000000002</v>
      </c>
      <c r="N91" s="20"/>
    </row>
    <row r="92" spans="1:14" ht="20.5" customHeight="1" x14ac:dyDescent="0.8">
      <c r="A92" s="12" t="s">
        <v>186</v>
      </c>
      <c r="B92" s="13" t="s">
        <v>13</v>
      </c>
      <c r="C92" s="38" t="s">
        <v>187</v>
      </c>
      <c r="D92" s="17">
        <v>1419902758520</v>
      </c>
      <c r="E92" s="12" t="s">
        <v>179</v>
      </c>
      <c r="F92" s="12"/>
      <c r="G92" s="12">
        <v>1</v>
      </c>
      <c r="H92" s="12"/>
      <c r="I92" s="18">
        <v>2.64</v>
      </c>
      <c r="J92" s="16">
        <f t="shared" si="3"/>
        <v>19.8</v>
      </c>
      <c r="K92" s="12"/>
      <c r="L92" s="16">
        <f t="shared" si="4"/>
        <v>0</v>
      </c>
      <c r="M92" s="15">
        <f t="shared" si="5"/>
        <v>19.8</v>
      </c>
      <c r="N92" s="20"/>
    </row>
    <row r="93" spans="1:14" ht="20.5" customHeight="1" x14ac:dyDescent="0.8">
      <c r="A93" s="12" t="s">
        <v>188</v>
      </c>
      <c r="B93" s="13" t="s">
        <v>17</v>
      </c>
      <c r="C93" s="38" t="s">
        <v>189</v>
      </c>
      <c r="D93" s="17">
        <v>1417300072547</v>
      </c>
      <c r="E93" s="12" t="s">
        <v>15</v>
      </c>
      <c r="F93" s="12">
        <v>1</v>
      </c>
      <c r="G93" s="12"/>
      <c r="H93" s="12"/>
      <c r="I93" s="18">
        <v>3.51</v>
      </c>
      <c r="J93" s="16">
        <f t="shared" si="3"/>
        <v>26.324999999999999</v>
      </c>
      <c r="K93" s="12"/>
      <c r="L93" s="16">
        <f t="shared" si="4"/>
        <v>0</v>
      </c>
      <c r="M93" s="15">
        <f t="shared" si="5"/>
        <v>26.324999999999999</v>
      </c>
      <c r="N93" s="20"/>
    </row>
    <row r="94" spans="1:14" ht="20.5" customHeight="1" x14ac:dyDescent="0.8">
      <c r="A94" s="12" t="s">
        <v>190</v>
      </c>
      <c r="B94" s="13" t="s">
        <v>13</v>
      </c>
      <c r="C94" s="38" t="s">
        <v>191</v>
      </c>
      <c r="D94" s="17">
        <v>1417400111005</v>
      </c>
      <c r="E94" s="13" t="s">
        <v>159</v>
      </c>
      <c r="F94" s="12"/>
      <c r="G94" s="12">
        <v>1</v>
      </c>
      <c r="H94" s="12"/>
      <c r="I94" s="19"/>
      <c r="J94" s="16">
        <f t="shared" si="3"/>
        <v>0</v>
      </c>
      <c r="K94" s="12"/>
      <c r="L94" s="16">
        <f t="shared" si="4"/>
        <v>0</v>
      </c>
      <c r="M94" s="15">
        <f t="shared" si="5"/>
        <v>0</v>
      </c>
      <c r="N94" s="20"/>
    </row>
    <row r="95" spans="1:14" ht="20.5" customHeight="1" x14ac:dyDescent="0.8">
      <c r="A95" s="12" t="s">
        <v>192</v>
      </c>
      <c r="B95" s="13" t="s">
        <v>13</v>
      </c>
      <c r="C95" s="38" t="s">
        <v>193</v>
      </c>
      <c r="D95" s="17">
        <v>1419902810572</v>
      </c>
      <c r="E95" s="13" t="s">
        <v>15</v>
      </c>
      <c r="F95" s="12">
        <v>1</v>
      </c>
      <c r="G95" s="12"/>
      <c r="H95" s="12"/>
      <c r="I95" s="18">
        <v>3.94</v>
      </c>
      <c r="J95" s="16">
        <f t="shared" si="3"/>
        <v>29.55</v>
      </c>
      <c r="K95" s="12"/>
      <c r="L95" s="16">
        <f t="shared" si="4"/>
        <v>0</v>
      </c>
      <c r="M95" s="15">
        <f t="shared" si="5"/>
        <v>29.55</v>
      </c>
      <c r="N95" s="20"/>
    </row>
    <row r="96" spans="1:14" ht="20.5" customHeight="1" x14ac:dyDescent="0.8">
      <c r="A96" s="12" t="s">
        <v>194</v>
      </c>
      <c r="B96" s="13" t="s">
        <v>13</v>
      </c>
      <c r="C96" s="38" t="s">
        <v>195</v>
      </c>
      <c r="D96" s="17">
        <v>1417300073209</v>
      </c>
      <c r="E96" s="12" t="s">
        <v>15</v>
      </c>
      <c r="F96" s="12">
        <v>1</v>
      </c>
      <c r="G96" s="12"/>
      <c r="H96" s="12"/>
      <c r="I96" s="18">
        <v>2.88</v>
      </c>
      <c r="J96" s="16">
        <f t="shared" si="3"/>
        <v>21.599999999999998</v>
      </c>
      <c r="K96" s="12"/>
      <c r="L96" s="16">
        <f t="shared" si="4"/>
        <v>0</v>
      </c>
      <c r="M96" s="15">
        <f t="shared" si="5"/>
        <v>21.599999999999998</v>
      </c>
      <c r="N96" s="20"/>
    </row>
    <row r="97" spans="1:16" ht="20.5" customHeight="1" x14ac:dyDescent="0.8">
      <c r="A97" s="12" t="s">
        <v>196</v>
      </c>
      <c r="B97" s="13" t="s">
        <v>13</v>
      </c>
      <c r="C97" s="38" t="s">
        <v>197</v>
      </c>
      <c r="D97" s="17">
        <v>1419902742551</v>
      </c>
      <c r="E97" s="12" t="s">
        <v>15</v>
      </c>
      <c r="F97" s="12">
        <v>1</v>
      </c>
      <c r="G97" s="12"/>
      <c r="H97" s="12"/>
      <c r="I97" s="18">
        <v>4</v>
      </c>
      <c r="J97" s="16">
        <f t="shared" si="3"/>
        <v>30</v>
      </c>
      <c r="K97" s="12"/>
      <c r="L97" s="16">
        <f t="shared" si="4"/>
        <v>0</v>
      </c>
      <c r="M97" s="15">
        <f t="shared" si="5"/>
        <v>30</v>
      </c>
      <c r="N97" s="20"/>
    </row>
    <row r="98" spans="1:16" ht="20.5" customHeight="1" x14ac:dyDescent="0.8">
      <c r="A98" s="12" t="s">
        <v>198</v>
      </c>
      <c r="B98" s="13" t="s">
        <v>17</v>
      </c>
      <c r="C98" s="38" t="s">
        <v>199</v>
      </c>
      <c r="D98" s="17">
        <v>1209702716825</v>
      </c>
      <c r="E98" s="12" t="s">
        <v>70</v>
      </c>
      <c r="F98" s="12">
        <v>1</v>
      </c>
      <c r="G98" s="12"/>
      <c r="H98" s="12"/>
      <c r="I98" s="18">
        <v>2.0499999999999998</v>
      </c>
      <c r="J98" s="16">
        <f t="shared" si="3"/>
        <v>15.374999999999998</v>
      </c>
      <c r="K98" s="12"/>
      <c r="L98" s="16">
        <f t="shared" si="4"/>
        <v>0</v>
      </c>
      <c r="M98" s="15">
        <f t="shared" si="5"/>
        <v>15.374999999999998</v>
      </c>
      <c r="N98" s="20"/>
    </row>
    <row r="99" spans="1:16" ht="20.5" customHeight="1" x14ac:dyDescent="0.8">
      <c r="A99" s="12" t="s">
        <v>200</v>
      </c>
      <c r="B99" s="13" t="s">
        <v>13</v>
      </c>
      <c r="C99" s="38" t="s">
        <v>201</v>
      </c>
      <c r="D99" s="17">
        <v>1417300068671</v>
      </c>
      <c r="E99" s="13" t="s">
        <v>15</v>
      </c>
      <c r="F99" s="12">
        <v>1</v>
      </c>
      <c r="G99" s="12"/>
      <c r="H99" s="12"/>
      <c r="I99" s="18">
        <v>3.29</v>
      </c>
      <c r="J99" s="16">
        <f t="shared" si="3"/>
        <v>24.675000000000001</v>
      </c>
      <c r="K99" s="12"/>
      <c r="L99" s="16">
        <f t="shared" si="4"/>
        <v>0</v>
      </c>
      <c r="M99" s="15">
        <f t="shared" si="5"/>
        <v>24.675000000000001</v>
      </c>
      <c r="N99" s="20"/>
    </row>
    <row r="100" spans="1:16" ht="20.5" customHeight="1" x14ac:dyDescent="0.8">
      <c r="A100" s="12" t="s">
        <v>202</v>
      </c>
      <c r="B100" s="13" t="s">
        <v>13</v>
      </c>
      <c r="C100" s="38" t="s">
        <v>203</v>
      </c>
      <c r="D100" s="17">
        <v>1417300070625</v>
      </c>
      <c r="E100" s="12" t="s">
        <v>15</v>
      </c>
      <c r="F100" s="12">
        <v>1</v>
      </c>
      <c r="G100" s="12"/>
      <c r="H100" s="12"/>
      <c r="I100" s="12">
        <v>3.35</v>
      </c>
      <c r="J100" s="16">
        <f t="shared" si="3"/>
        <v>25.125</v>
      </c>
      <c r="K100" s="12"/>
      <c r="L100" s="16">
        <f t="shared" si="4"/>
        <v>0</v>
      </c>
      <c r="M100" s="15">
        <f t="shared" si="5"/>
        <v>25.125</v>
      </c>
      <c r="N100" s="20"/>
    </row>
    <row r="101" spans="1:16" ht="20.5" customHeight="1" x14ac:dyDescent="0.8">
      <c r="A101" s="12" t="s">
        <v>204</v>
      </c>
      <c r="B101" s="13" t="s">
        <v>13</v>
      </c>
      <c r="C101" s="38" t="s">
        <v>205</v>
      </c>
      <c r="D101" s="17">
        <v>1417400118433</v>
      </c>
      <c r="E101" s="13" t="s">
        <v>60</v>
      </c>
      <c r="F101" s="12">
        <v>1</v>
      </c>
      <c r="G101" s="12"/>
      <c r="H101" s="12"/>
      <c r="I101" s="18">
        <v>3.64</v>
      </c>
      <c r="J101" s="16">
        <f t="shared" si="3"/>
        <v>27.3</v>
      </c>
      <c r="K101" s="12"/>
      <c r="L101" s="16">
        <f t="shared" si="4"/>
        <v>0</v>
      </c>
      <c r="M101" s="15">
        <f t="shared" si="5"/>
        <v>27.3</v>
      </c>
      <c r="N101" s="20"/>
    </row>
    <row r="102" spans="1:16" ht="20.5" customHeight="1" x14ac:dyDescent="0.8">
      <c r="A102" s="12" t="s">
        <v>206</v>
      </c>
      <c r="B102" s="13" t="s">
        <v>17</v>
      </c>
      <c r="C102" s="38" t="s">
        <v>207</v>
      </c>
      <c r="D102" s="17">
        <v>1419902779101</v>
      </c>
      <c r="E102" s="12" t="s">
        <v>15</v>
      </c>
      <c r="F102" s="12">
        <v>1</v>
      </c>
      <c r="G102" s="12"/>
      <c r="H102" s="12"/>
      <c r="I102" s="18">
        <v>2.5499999999999998</v>
      </c>
      <c r="J102" s="16">
        <f t="shared" si="3"/>
        <v>19.125</v>
      </c>
      <c r="K102" s="12"/>
      <c r="L102" s="16">
        <f t="shared" si="4"/>
        <v>0</v>
      </c>
      <c r="M102" s="15">
        <f t="shared" si="5"/>
        <v>19.125</v>
      </c>
      <c r="N102" s="20"/>
    </row>
    <row r="103" spans="1:16" ht="20.5" customHeight="1" x14ac:dyDescent="0.8">
      <c r="A103" s="2" t="s">
        <v>973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6"/>
      <c r="P103" s="36"/>
    </row>
    <row r="104" spans="1:16" ht="20.5" customHeight="1" x14ac:dyDescent="0.8">
      <c r="A104" s="2" t="s">
        <v>0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36"/>
      <c r="P104" s="36"/>
    </row>
    <row r="105" spans="1:16" ht="20.5" customHeight="1" x14ac:dyDescent="0.8">
      <c r="A105" s="4" t="s">
        <v>972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36"/>
      <c r="P105" s="36"/>
    </row>
    <row r="106" spans="1:16" s="11" customFormat="1" ht="20.5" customHeight="1" x14ac:dyDescent="0.8">
      <c r="A106" s="5" t="s">
        <v>1</v>
      </c>
      <c r="B106" s="6" t="s">
        <v>2</v>
      </c>
      <c r="C106" s="6" t="s">
        <v>985</v>
      </c>
      <c r="D106" s="7" t="s">
        <v>4</v>
      </c>
      <c r="E106" s="6" t="s">
        <v>5</v>
      </c>
      <c r="F106" s="8" t="s">
        <v>6</v>
      </c>
      <c r="G106" s="6" t="s">
        <v>7</v>
      </c>
      <c r="H106" s="6" t="s">
        <v>8</v>
      </c>
      <c r="I106" s="9" t="s">
        <v>9</v>
      </c>
      <c r="J106" s="10">
        <v>0.3</v>
      </c>
      <c r="K106" s="9" t="s">
        <v>10</v>
      </c>
      <c r="L106" s="10">
        <v>0.7</v>
      </c>
      <c r="M106" s="9" t="s">
        <v>11</v>
      </c>
      <c r="N106" s="5" t="s">
        <v>968</v>
      </c>
    </row>
    <row r="107" spans="1:16" ht="20.5" customHeight="1" x14ac:dyDescent="0.8">
      <c r="A107" s="12" t="s">
        <v>208</v>
      </c>
      <c r="B107" s="13" t="s">
        <v>17</v>
      </c>
      <c r="C107" s="38" t="s">
        <v>209</v>
      </c>
      <c r="D107" s="17">
        <v>1417300073837</v>
      </c>
      <c r="E107" s="13" t="s">
        <v>210</v>
      </c>
      <c r="F107" s="12"/>
      <c r="G107" s="12">
        <v>1</v>
      </c>
      <c r="H107" s="12"/>
      <c r="I107" s="18">
        <v>3.58</v>
      </c>
      <c r="J107" s="16">
        <f t="shared" si="3"/>
        <v>26.85</v>
      </c>
      <c r="K107" s="12"/>
      <c r="L107" s="16">
        <f t="shared" si="4"/>
        <v>0</v>
      </c>
      <c r="M107" s="15">
        <f t="shared" si="5"/>
        <v>26.85</v>
      </c>
      <c r="N107" s="20"/>
    </row>
    <row r="108" spans="1:16" ht="20.5" customHeight="1" x14ac:dyDescent="0.8">
      <c r="A108" s="12" t="s">
        <v>211</v>
      </c>
      <c r="B108" s="13" t="s">
        <v>17</v>
      </c>
      <c r="C108" s="38" t="s">
        <v>212</v>
      </c>
      <c r="D108" s="17">
        <v>1417300070994</v>
      </c>
      <c r="E108" s="13" t="s">
        <v>15</v>
      </c>
      <c r="F108" s="12">
        <v>1</v>
      </c>
      <c r="G108" s="12"/>
      <c r="H108" s="12"/>
      <c r="I108" s="18">
        <v>2.9</v>
      </c>
      <c r="J108" s="16">
        <f t="shared" si="3"/>
        <v>21.75</v>
      </c>
      <c r="K108" s="12"/>
      <c r="L108" s="16">
        <f t="shared" si="4"/>
        <v>0</v>
      </c>
      <c r="M108" s="15">
        <f t="shared" si="5"/>
        <v>21.75</v>
      </c>
      <c r="N108" s="20"/>
    </row>
    <row r="109" spans="1:16" ht="20.5" customHeight="1" x14ac:dyDescent="0.8">
      <c r="A109" s="12" t="s">
        <v>213</v>
      </c>
      <c r="B109" s="13" t="s">
        <v>17</v>
      </c>
      <c r="C109" s="38" t="s">
        <v>214</v>
      </c>
      <c r="D109" s="17">
        <v>1417300069562</v>
      </c>
      <c r="E109" s="12" t="s">
        <v>15</v>
      </c>
      <c r="F109" s="12">
        <v>1</v>
      </c>
      <c r="G109" s="12"/>
      <c r="H109" s="20"/>
      <c r="I109" s="18">
        <v>3.52</v>
      </c>
      <c r="J109" s="16">
        <f t="shared" si="3"/>
        <v>26.4</v>
      </c>
      <c r="K109" s="12"/>
      <c r="L109" s="16">
        <f t="shared" si="4"/>
        <v>0</v>
      </c>
      <c r="M109" s="15">
        <f t="shared" si="5"/>
        <v>26.4</v>
      </c>
      <c r="N109" s="20"/>
    </row>
    <row r="110" spans="1:16" ht="20.5" customHeight="1" x14ac:dyDescent="0.8">
      <c r="A110" s="12" t="s">
        <v>215</v>
      </c>
      <c r="B110" s="13" t="s">
        <v>17</v>
      </c>
      <c r="C110" s="38" t="s">
        <v>216</v>
      </c>
      <c r="D110" s="17">
        <v>1417300070889</v>
      </c>
      <c r="E110" s="12" t="s">
        <v>15</v>
      </c>
      <c r="F110" s="12">
        <v>1</v>
      </c>
      <c r="G110" s="12"/>
      <c r="H110" s="20"/>
      <c r="I110" s="18">
        <v>2.78</v>
      </c>
      <c r="J110" s="16">
        <f t="shared" si="3"/>
        <v>20.849999999999998</v>
      </c>
      <c r="K110" s="12"/>
      <c r="L110" s="16">
        <f t="shared" si="4"/>
        <v>0</v>
      </c>
      <c r="M110" s="15">
        <f t="shared" si="5"/>
        <v>20.849999999999998</v>
      </c>
      <c r="N110" s="20"/>
    </row>
    <row r="111" spans="1:16" ht="20.5" customHeight="1" x14ac:dyDescent="0.8">
      <c r="A111" s="12" t="s">
        <v>217</v>
      </c>
      <c r="B111" s="13" t="s">
        <v>17</v>
      </c>
      <c r="C111" s="38" t="s">
        <v>218</v>
      </c>
      <c r="D111" s="17">
        <v>1417300070188</v>
      </c>
      <c r="E111" s="12" t="s">
        <v>15</v>
      </c>
      <c r="F111" s="12">
        <v>1</v>
      </c>
      <c r="G111" s="12"/>
      <c r="H111" s="20"/>
      <c r="I111" s="18">
        <v>3.73</v>
      </c>
      <c r="J111" s="16">
        <f t="shared" si="3"/>
        <v>27.975000000000001</v>
      </c>
      <c r="K111" s="12"/>
      <c r="L111" s="16">
        <f t="shared" si="4"/>
        <v>0</v>
      </c>
      <c r="M111" s="15">
        <f t="shared" si="5"/>
        <v>27.975000000000001</v>
      </c>
      <c r="N111" s="20"/>
    </row>
    <row r="112" spans="1:16" ht="20.5" customHeight="1" x14ac:dyDescent="0.8">
      <c r="A112" s="12" t="s">
        <v>219</v>
      </c>
      <c r="B112" s="13" t="s">
        <v>17</v>
      </c>
      <c r="C112" s="38" t="s">
        <v>220</v>
      </c>
      <c r="D112" s="17">
        <v>1417400118735</v>
      </c>
      <c r="E112" s="13" t="s">
        <v>15</v>
      </c>
      <c r="F112" s="12">
        <v>1</v>
      </c>
      <c r="G112" s="12"/>
      <c r="H112" s="20"/>
      <c r="I112" s="18">
        <v>3.46</v>
      </c>
      <c r="J112" s="16">
        <f t="shared" si="3"/>
        <v>25.95</v>
      </c>
      <c r="K112" s="12"/>
      <c r="L112" s="16">
        <f t="shared" si="4"/>
        <v>0</v>
      </c>
      <c r="M112" s="15">
        <f t="shared" si="5"/>
        <v>25.95</v>
      </c>
      <c r="N112" s="20"/>
    </row>
    <row r="113" spans="1:14" ht="20.5" customHeight="1" x14ac:dyDescent="0.8">
      <c r="A113" s="12" t="s">
        <v>221</v>
      </c>
      <c r="B113" s="13" t="s">
        <v>13</v>
      </c>
      <c r="C113" s="38" t="s">
        <v>222</v>
      </c>
      <c r="D113" s="17">
        <v>1417400111765</v>
      </c>
      <c r="E113" s="12" t="s">
        <v>15</v>
      </c>
      <c r="F113" s="12">
        <v>1</v>
      </c>
      <c r="G113" s="12"/>
      <c r="H113" s="20"/>
      <c r="I113" s="18">
        <v>3.32</v>
      </c>
      <c r="J113" s="16">
        <f t="shared" si="3"/>
        <v>24.9</v>
      </c>
      <c r="K113" s="12"/>
      <c r="L113" s="16">
        <f t="shared" si="4"/>
        <v>0</v>
      </c>
      <c r="M113" s="15">
        <f t="shared" si="5"/>
        <v>24.9</v>
      </c>
      <c r="N113" s="20"/>
    </row>
    <row r="114" spans="1:14" ht="20.5" customHeight="1" x14ac:dyDescent="0.8">
      <c r="A114" s="12" t="s">
        <v>223</v>
      </c>
      <c r="B114" s="13" t="s">
        <v>13</v>
      </c>
      <c r="C114" s="38" t="s">
        <v>224</v>
      </c>
      <c r="D114" s="17">
        <v>1417300072679</v>
      </c>
      <c r="E114" s="12" t="s">
        <v>15</v>
      </c>
      <c r="F114" s="12">
        <v>1</v>
      </c>
      <c r="G114" s="12"/>
      <c r="H114" s="20"/>
      <c r="I114" s="18">
        <v>3.24</v>
      </c>
      <c r="J114" s="16">
        <f t="shared" si="3"/>
        <v>24.3</v>
      </c>
      <c r="K114" s="12"/>
      <c r="L114" s="16">
        <f t="shared" si="4"/>
        <v>0</v>
      </c>
      <c r="M114" s="15">
        <f t="shared" si="5"/>
        <v>24.3</v>
      </c>
      <c r="N114" s="20"/>
    </row>
    <row r="115" spans="1:14" ht="20.5" customHeight="1" x14ac:dyDescent="0.8">
      <c r="A115" s="12" t="s">
        <v>225</v>
      </c>
      <c r="B115" s="13" t="s">
        <v>13</v>
      </c>
      <c r="C115" s="38" t="s">
        <v>226</v>
      </c>
      <c r="D115" s="17">
        <v>1417300073713</v>
      </c>
      <c r="E115" s="12" t="s">
        <v>15</v>
      </c>
      <c r="F115" s="12">
        <v>1</v>
      </c>
      <c r="G115" s="12"/>
      <c r="H115" s="20"/>
      <c r="I115" s="18">
        <v>3.66</v>
      </c>
      <c r="J115" s="16">
        <f t="shared" si="3"/>
        <v>27.450000000000003</v>
      </c>
      <c r="K115" s="12"/>
      <c r="L115" s="16">
        <f t="shared" si="4"/>
        <v>0</v>
      </c>
      <c r="M115" s="15">
        <f t="shared" si="5"/>
        <v>27.450000000000003</v>
      </c>
      <c r="N115" s="20"/>
    </row>
    <row r="116" spans="1:14" ht="20.5" customHeight="1" x14ac:dyDescent="0.8">
      <c r="A116" s="12" t="s">
        <v>227</v>
      </c>
      <c r="B116" s="13" t="s">
        <v>17</v>
      </c>
      <c r="C116" s="38" t="s">
        <v>228</v>
      </c>
      <c r="D116" s="17">
        <v>1489300080771</v>
      </c>
      <c r="E116" s="13" t="s">
        <v>15</v>
      </c>
      <c r="F116" s="12">
        <v>1</v>
      </c>
      <c r="G116" s="12"/>
      <c r="H116" s="20"/>
      <c r="I116" s="18">
        <v>3.51</v>
      </c>
      <c r="J116" s="16">
        <f t="shared" si="3"/>
        <v>26.324999999999999</v>
      </c>
      <c r="K116" s="12"/>
      <c r="L116" s="16">
        <f t="shared" si="4"/>
        <v>0</v>
      </c>
      <c r="M116" s="15">
        <f t="shared" si="5"/>
        <v>26.324999999999999</v>
      </c>
      <c r="N116" s="20"/>
    </row>
    <row r="117" spans="1:14" ht="20.5" customHeight="1" x14ac:dyDescent="0.8">
      <c r="A117" s="12" t="s">
        <v>229</v>
      </c>
      <c r="B117" s="13" t="s">
        <v>13</v>
      </c>
      <c r="C117" s="38" t="s">
        <v>230</v>
      </c>
      <c r="D117" s="17">
        <v>1417300071770</v>
      </c>
      <c r="E117" s="13" t="s">
        <v>15</v>
      </c>
      <c r="F117" s="12">
        <v>1</v>
      </c>
      <c r="G117" s="12"/>
      <c r="H117" s="20"/>
      <c r="I117" s="18">
        <v>3.5</v>
      </c>
      <c r="J117" s="16">
        <f t="shared" si="3"/>
        <v>26.25</v>
      </c>
      <c r="K117" s="12"/>
      <c r="L117" s="16">
        <f t="shared" si="4"/>
        <v>0</v>
      </c>
      <c r="M117" s="15">
        <f t="shared" si="5"/>
        <v>26.25</v>
      </c>
      <c r="N117" s="20"/>
    </row>
    <row r="118" spans="1:14" ht="20.5" customHeight="1" x14ac:dyDescent="0.8">
      <c r="A118" s="12" t="s">
        <v>231</v>
      </c>
      <c r="B118" s="13" t="s">
        <v>13</v>
      </c>
      <c r="C118" s="38" t="s">
        <v>232</v>
      </c>
      <c r="D118" s="17">
        <v>1417300073781</v>
      </c>
      <c r="E118" s="13" t="s">
        <v>15</v>
      </c>
      <c r="F118" s="12">
        <v>1</v>
      </c>
      <c r="G118" s="12"/>
      <c r="H118" s="20"/>
      <c r="I118" s="18">
        <v>3.6</v>
      </c>
      <c r="J118" s="16">
        <f t="shared" si="3"/>
        <v>27</v>
      </c>
      <c r="K118" s="12"/>
      <c r="L118" s="16">
        <f t="shared" si="4"/>
        <v>0</v>
      </c>
      <c r="M118" s="15">
        <f t="shared" si="5"/>
        <v>27</v>
      </c>
      <c r="N118" s="20"/>
    </row>
    <row r="119" spans="1:14" ht="20.5" customHeight="1" x14ac:dyDescent="0.8">
      <c r="A119" s="12" t="s">
        <v>233</v>
      </c>
      <c r="B119" s="13" t="s">
        <v>13</v>
      </c>
      <c r="C119" s="38" t="s">
        <v>234</v>
      </c>
      <c r="D119" s="17">
        <v>1417300074060</v>
      </c>
      <c r="E119" s="12" t="s">
        <v>15</v>
      </c>
      <c r="F119" s="12">
        <v>1</v>
      </c>
      <c r="G119" s="12"/>
      <c r="H119" s="20"/>
      <c r="I119" s="18">
        <v>3.66</v>
      </c>
      <c r="J119" s="16">
        <f t="shared" si="3"/>
        <v>27.450000000000003</v>
      </c>
      <c r="K119" s="12"/>
      <c r="L119" s="16">
        <f t="shared" si="4"/>
        <v>0</v>
      </c>
      <c r="M119" s="15">
        <f t="shared" si="5"/>
        <v>27.450000000000003</v>
      </c>
      <c r="N119" s="20"/>
    </row>
    <row r="120" spans="1:14" ht="20.5" customHeight="1" x14ac:dyDescent="0.8">
      <c r="A120" s="12" t="s">
        <v>235</v>
      </c>
      <c r="B120" s="13" t="s">
        <v>13</v>
      </c>
      <c r="C120" s="38" t="s">
        <v>236</v>
      </c>
      <c r="D120" s="17">
        <v>1417300073756</v>
      </c>
      <c r="E120" s="13" t="s">
        <v>15</v>
      </c>
      <c r="F120" s="12">
        <v>1</v>
      </c>
      <c r="G120" s="12"/>
      <c r="H120" s="20"/>
      <c r="I120" s="18">
        <v>3.09</v>
      </c>
      <c r="J120" s="16">
        <f t="shared" si="3"/>
        <v>23.174999999999997</v>
      </c>
      <c r="K120" s="12"/>
      <c r="L120" s="16">
        <f t="shared" si="4"/>
        <v>0</v>
      </c>
      <c r="M120" s="15">
        <f t="shared" si="5"/>
        <v>23.174999999999997</v>
      </c>
      <c r="N120" s="20"/>
    </row>
    <row r="121" spans="1:14" ht="20.5" customHeight="1" x14ac:dyDescent="0.8">
      <c r="A121" s="12" t="s">
        <v>237</v>
      </c>
      <c r="B121" s="13" t="s">
        <v>13</v>
      </c>
      <c r="C121" s="38" t="s">
        <v>238</v>
      </c>
      <c r="D121" s="17">
        <v>1417400115736</v>
      </c>
      <c r="E121" s="13" t="s">
        <v>60</v>
      </c>
      <c r="F121" s="12">
        <v>1</v>
      </c>
      <c r="G121" s="12"/>
      <c r="H121" s="20"/>
      <c r="I121" s="18">
        <v>3.69</v>
      </c>
      <c r="J121" s="16">
        <f t="shared" si="3"/>
        <v>27.675000000000001</v>
      </c>
      <c r="K121" s="12"/>
      <c r="L121" s="16">
        <f t="shared" si="4"/>
        <v>0</v>
      </c>
      <c r="M121" s="15">
        <f t="shared" si="5"/>
        <v>27.675000000000001</v>
      </c>
      <c r="N121" s="20"/>
    </row>
    <row r="122" spans="1:14" ht="20.5" customHeight="1" x14ac:dyDescent="0.8">
      <c r="A122" s="12" t="s">
        <v>239</v>
      </c>
      <c r="B122" s="13" t="s">
        <v>13</v>
      </c>
      <c r="C122" s="38" t="s">
        <v>240</v>
      </c>
      <c r="D122" s="17">
        <v>1419902791772</v>
      </c>
      <c r="E122" s="13" t="s">
        <v>15</v>
      </c>
      <c r="F122" s="12">
        <v>1</v>
      </c>
      <c r="G122" s="12"/>
      <c r="H122" s="20"/>
      <c r="I122" s="18">
        <v>3.87</v>
      </c>
      <c r="J122" s="16">
        <f t="shared" si="3"/>
        <v>29.025000000000002</v>
      </c>
      <c r="K122" s="12"/>
      <c r="L122" s="16">
        <f t="shared" si="4"/>
        <v>0</v>
      </c>
      <c r="M122" s="15">
        <f t="shared" si="5"/>
        <v>29.025000000000002</v>
      </c>
      <c r="N122" s="20"/>
    </row>
    <row r="123" spans="1:14" ht="20.5" customHeight="1" x14ac:dyDescent="0.8">
      <c r="A123" s="12" t="s">
        <v>241</v>
      </c>
      <c r="B123" s="13" t="s">
        <v>13</v>
      </c>
      <c r="C123" s="38" t="s">
        <v>242</v>
      </c>
      <c r="D123" s="17">
        <v>1417300072504</v>
      </c>
      <c r="E123" s="13" t="s">
        <v>49</v>
      </c>
      <c r="F123" s="12">
        <v>1</v>
      </c>
      <c r="G123" s="12"/>
      <c r="H123" s="20"/>
      <c r="I123" s="18">
        <v>3.39</v>
      </c>
      <c r="J123" s="16">
        <f t="shared" si="3"/>
        <v>25.425000000000001</v>
      </c>
      <c r="K123" s="12"/>
      <c r="L123" s="16">
        <f t="shared" si="4"/>
        <v>0</v>
      </c>
      <c r="M123" s="15">
        <f t="shared" si="5"/>
        <v>25.425000000000001</v>
      </c>
      <c r="N123" s="20"/>
    </row>
    <row r="124" spans="1:14" ht="20.5" customHeight="1" x14ac:dyDescent="0.8">
      <c r="A124" s="12" t="s">
        <v>243</v>
      </c>
      <c r="B124" s="13" t="s">
        <v>13</v>
      </c>
      <c r="C124" s="38" t="s">
        <v>244</v>
      </c>
      <c r="D124" s="17">
        <v>1390501120047</v>
      </c>
      <c r="E124" s="12" t="s">
        <v>15</v>
      </c>
      <c r="F124" s="12">
        <v>1</v>
      </c>
      <c r="G124" s="12"/>
      <c r="H124" s="20"/>
      <c r="I124" s="18">
        <v>3.73</v>
      </c>
      <c r="J124" s="16">
        <f t="shared" si="3"/>
        <v>27.975000000000001</v>
      </c>
      <c r="K124" s="12"/>
      <c r="L124" s="16">
        <f t="shared" si="4"/>
        <v>0</v>
      </c>
      <c r="M124" s="15">
        <f t="shared" si="5"/>
        <v>27.975000000000001</v>
      </c>
      <c r="N124" s="20"/>
    </row>
    <row r="125" spans="1:14" ht="20.5" customHeight="1" x14ac:dyDescent="0.8">
      <c r="A125" s="12" t="s">
        <v>245</v>
      </c>
      <c r="B125" s="13" t="s">
        <v>13</v>
      </c>
      <c r="C125" s="38" t="s">
        <v>246</v>
      </c>
      <c r="D125" s="17">
        <v>1412201063952</v>
      </c>
      <c r="E125" s="12" t="s">
        <v>247</v>
      </c>
      <c r="F125" s="12"/>
      <c r="G125" s="12">
        <v>1</v>
      </c>
      <c r="H125" s="20"/>
      <c r="I125" s="18">
        <v>3.8</v>
      </c>
      <c r="J125" s="16">
        <f t="shared" si="3"/>
        <v>28.5</v>
      </c>
      <c r="K125" s="12"/>
      <c r="L125" s="16">
        <f t="shared" si="4"/>
        <v>0</v>
      </c>
      <c r="M125" s="15">
        <f t="shared" si="5"/>
        <v>28.5</v>
      </c>
      <c r="N125" s="20"/>
    </row>
    <row r="126" spans="1:14" ht="20.5" customHeight="1" x14ac:dyDescent="0.8">
      <c r="A126" s="12" t="s">
        <v>248</v>
      </c>
      <c r="B126" s="13" t="s">
        <v>13</v>
      </c>
      <c r="C126" s="38" t="s">
        <v>249</v>
      </c>
      <c r="D126" s="17">
        <v>1209301263692</v>
      </c>
      <c r="E126" s="13" t="s">
        <v>15</v>
      </c>
      <c r="F126" s="12">
        <v>1</v>
      </c>
      <c r="G126" s="12"/>
      <c r="H126" s="20"/>
      <c r="I126" s="18">
        <v>2.14</v>
      </c>
      <c r="J126" s="16">
        <f t="shared" si="3"/>
        <v>16.05</v>
      </c>
      <c r="K126" s="12"/>
      <c r="L126" s="16">
        <f t="shared" si="4"/>
        <v>0</v>
      </c>
      <c r="M126" s="15">
        <f t="shared" si="5"/>
        <v>16.05</v>
      </c>
      <c r="N126" s="20"/>
    </row>
    <row r="127" spans="1:14" ht="20.5" customHeight="1" x14ac:dyDescent="0.8">
      <c r="A127" s="12" t="s">
        <v>250</v>
      </c>
      <c r="B127" s="13" t="s">
        <v>13</v>
      </c>
      <c r="C127" s="38" t="s">
        <v>251</v>
      </c>
      <c r="D127" s="17">
        <v>1417300073543</v>
      </c>
      <c r="E127" s="12" t="s">
        <v>15</v>
      </c>
      <c r="F127" s="12">
        <v>1</v>
      </c>
      <c r="G127" s="12"/>
      <c r="H127" s="20"/>
      <c r="I127" s="18">
        <v>3.68</v>
      </c>
      <c r="J127" s="16">
        <f t="shared" si="3"/>
        <v>27.6</v>
      </c>
      <c r="K127" s="12"/>
      <c r="L127" s="16">
        <f t="shared" si="4"/>
        <v>0</v>
      </c>
      <c r="M127" s="15">
        <f t="shared" si="5"/>
        <v>27.6</v>
      </c>
      <c r="N127" s="20"/>
    </row>
    <row r="128" spans="1:14" ht="20.5" customHeight="1" x14ac:dyDescent="0.8">
      <c r="A128" s="12" t="s">
        <v>252</v>
      </c>
      <c r="B128" s="13" t="s">
        <v>13</v>
      </c>
      <c r="C128" s="38" t="s">
        <v>253</v>
      </c>
      <c r="D128" s="17">
        <v>1417400114489</v>
      </c>
      <c r="E128" s="13" t="s">
        <v>254</v>
      </c>
      <c r="F128" s="12">
        <v>1</v>
      </c>
      <c r="G128" s="12"/>
      <c r="H128" s="20"/>
      <c r="I128" s="18">
        <v>4</v>
      </c>
      <c r="J128" s="16">
        <f t="shared" si="3"/>
        <v>30</v>
      </c>
      <c r="K128" s="12"/>
      <c r="L128" s="16">
        <f t="shared" si="4"/>
        <v>0</v>
      </c>
      <c r="M128" s="15">
        <f t="shared" si="5"/>
        <v>30</v>
      </c>
      <c r="N128" s="20"/>
    </row>
    <row r="129" spans="1:16" ht="20.5" customHeight="1" x14ac:dyDescent="0.8">
      <c r="A129" s="12" t="s">
        <v>255</v>
      </c>
      <c r="B129" s="13" t="s">
        <v>13</v>
      </c>
      <c r="C129" s="38" t="s">
        <v>256</v>
      </c>
      <c r="D129" s="17">
        <v>1419902756853</v>
      </c>
      <c r="E129" s="12" t="s">
        <v>49</v>
      </c>
      <c r="F129" s="12">
        <v>1</v>
      </c>
      <c r="G129" s="12"/>
      <c r="H129" s="20"/>
      <c r="I129" s="18">
        <v>3.97</v>
      </c>
      <c r="J129" s="16">
        <f t="shared" si="3"/>
        <v>29.775000000000002</v>
      </c>
      <c r="K129" s="12"/>
      <c r="L129" s="16">
        <f t="shared" si="4"/>
        <v>0</v>
      </c>
      <c r="M129" s="15">
        <f t="shared" si="5"/>
        <v>29.775000000000002</v>
      </c>
      <c r="N129" s="20"/>
    </row>
    <row r="130" spans="1:16" ht="20.5" customHeight="1" x14ac:dyDescent="0.8">
      <c r="A130" s="12" t="s">
        <v>257</v>
      </c>
      <c r="B130" s="13" t="s">
        <v>17</v>
      </c>
      <c r="C130" s="38" t="s">
        <v>258</v>
      </c>
      <c r="D130" s="17">
        <v>1417300068698</v>
      </c>
      <c r="E130" s="13" t="s">
        <v>60</v>
      </c>
      <c r="F130" s="12">
        <v>1</v>
      </c>
      <c r="G130" s="12"/>
      <c r="H130" s="20"/>
      <c r="I130" s="18">
        <v>3.97</v>
      </c>
      <c r="J130" s="16">
        <f t="shared" si="3"/>
        <v>29.775000000000002</v>
      </c>
      <c r="K130" s="12"/>
      <c r="L130" s="16">
        <f t="shared" si="4"/>
        <v>0</v>
      </c>
      <c r="M130" s="15">
        <f t="shared" si="5"/>
        <v>29.775000000000002</v>
      </c>
      <c r="N130" s="20"/>
    </row>
    <row r="131" spans="1:16" ht="20.5" customHeight="1" x14ac:dyDescent="0.8">
      <c r="A131" s="12" t="s">
        <v>259</v>
      </c>
      <c r="B131" s="13" t="s">
        <v>13</v>
      </c>
      <c r="C131" s="38" t="s">
        <v>260</v>
      </c>
      <c r="D131" s="17">
        <v>1417300074094</v>
      </c>
      <c r="E131" s="13" t="s">
        <v>15</v>
      </c>
      <c r="F131" s="12">
        <v>1</v>
      </c>
      <c r="G131" s="12"/>
      <c r="H131" s="20"/>
      <c r="I131" s="18">
        <v>3.97</v>
      </c>
      <c r="J131" s="16">
        <f t="shared" si="3"/>
        <v>29.775000000000002</v>
      </c>
      <c r="K131" s="12"/>
      <c r="L131" s="16">
        <f t="shared" si="4"/>
        <v>0</v>
      </c>
      <c r="M131" s="15">
        <f t="shared" si="5"/>
        <v>29.775000000000002</v>
      </c>
      <c r="N131" s="20"/>
    </row>
    <row r="132" spans="1:16" ht="20.5" customHeight="1" x14ac:dyDescent="0.8">
      <c r="A132" s="12" t="s">
        <v>261</v>
      </c>
      <c r="B132" s="13" t="s">
        <v>13</v>
      </c>
      <c r="C132" s="38" t="s">
        <v>262</v>
      </c>
      <c r="D132" s="17">
        <v>1417300070641</v>
      </c>
      <c r="E132" s="13" t="s">
        <v>15</v>
      </c>
      <c r="F132" s="12">
        <v>1</v>
      </c>
      <c r="G132" s="12"/>
      <c r="H132" s="20"/>
      <c r="I132" s="18">
        <v>3.58</v>
      </c>
      <c r="J132" s="16">
        <f t="shared" si="3"/>
        <v>26.85</v>
      </c>
      <c r="K132" s="12"/>
      <c r="L132" s="16">
        <f t="shared" si="4"/>
        <v>0</v>
      </c>
      <c r="M132" s="15">
        <f t="shared" si="5"/>
        <v>26.85</v>
      </c>
      <c r="N132" s="20"/>
    </row>
    <row r="133" spans="1:16" ht="20.5" customHeight="1" x14ac:dyDescent="0.8">
      <c r="A133" s="12" t="s">
        <v>263</v>
      </c>
      <c r="B133" s="13" t="s">
        <v>17</v>
      </c>
      <c r="C133" s="38" t="s">
        <v>264</v>
      </c>
      <c r="D133" s="17">
        <v>1800901507017</v>
      </c>
      <c r="E133" s="12" t="s">
        <v>265</v>
      </c>
      <c r="F133" s="12">
        <v>1</v>
      </c>
      <c r="G133" s="12"/>
      <c r="H133" s="20"/>
      <c r="I133" s="21"/>
      <c r="J133" s="16">
        <f t="shared" si="3"/>
        <v>0</v>
      </c>
      <c r="K133" s="12"/>
      <c r="L133" s="16">
        <f t="shared" si="4"/>
        <v>0</v>
      </c>
      <c r="M133" s="15">
        <f t="shared" si="5"/>
        <v>0</v>
      </c>
      <c r="N133" s="20"/>
    </row>
    <row r="134" spans="1:16" ht="20.5" customHeight="1" x14ac:dyDescent="0.8">
      <c r="A134" s="12" t="s">
        <v>266</v>
      </c>
      <c r="B134" s="13" t="s">
        <v>17</v>
      </c>
      <c r="C134" s="38" t="s">
        <v>267</v>
      </c>
      <c r="D134" s="17">
        <v>1417300069171</v>
      </c>
      <c r="E134" s="13" t="s">
        <v>15</v>
      </c>
      <c r="F134" s="12">
        <v>1</v>
      </c>
      <c r="G134" s="12"/>
      <c r="H134" s="20"/>
      <c r="I134" s="12">
        <v>3.05</v>
      </c>
      <c r="J134" s="16">
        <f t="shared" si="3"/>
        <v>22.875</v>
      </c>
      <c r="K134" s="12"/>
      <c r="L134" s="16">
        <f t="shared" si="4"/>
        <v>0</v>
      </c>
      <c r="M134" s="15">
        <f t="shared" si="5"/>
        <v>22.875</v>
      </c>
      <c r="N134" s="20"/>
    </row>
    <row r="135" spans="1:16" ht="20.5" customHeight="1" x14ac:dyDescent="0.8">
      <c r="A135" s="12" t="s">
        <v>268</v>
      </c>
      <c r="B135" s="13" t="s">
        <v>17</v>
      </c>
      <c r="C135" s="38" t="s">
        <v>269</v>
      </c>
      <c r="D135" s="17">
        <v>1417300071605</v>
      </c>
      <c r="E135" s="12" t="s">
        <v>15</v>
      </c>
      <c r="F135" s="12">
        <v>1</v>
      </c>
      <c r="G135" s="12"/>
      <c r="H135" s="20"/>
      <c r="I135" s="12">
        <v>3.78</v>
      </c>
      <c r="J135" s="16">
        <f t="shared" si="3"/>
        <v>28.349999999999998</v>
      </c>
      <c r="K135" s="12"/>
      <c r="L135" s="16">
        <f t="shared" si="4"/>
        <v>0</v>
      </c>
      <c r="M135" s="15">
        <f t="shared" si="5"/>
        <v>28.349999999999998</v>
      </c>
      <c r="N135" s="20"/>
    </row>
    <row r="136" spans="1:16" ht="20.5" customHeight="1" x14ac:dyDescent="0.8">
      <c r="A136" s="12" t="s">
        <v>270</v>
      </c>
      <c r="B136" s="13" t="s">
        <v>13</v>
      </c>
      <c r="C136" s="38" t="s">
        <v>271</v>
      </c>
      <c r="D136" s="17">
        <v>1439600119699</v>
      </c>
      <c r="E136" s="12" t="s">
        <v>247</v>
      </c>
      <c r="F136" s="12"/>
      <c r="G136" s="12">
        <v>1</v>
      </c>
      <c r="H136" s="20"/>
      <c r="I136" s="12">
        <v>3.55</v>
      </c>
      <c r="J136" s="16">
        <f t="shared" si="3"/>
        <v>26.625</v>
      </c>
      <c r="K136" s="12"/>
      <c r="L136" s="16">
        <f t="shared" si="4"/>
        <v>0</v>
      </c>
      <c r="M136" s="15">
        <f t="shared" si="5"/>
        <v>26.625</v>
      </c>
      <c r="N136" s="20"/>
    </row>
    <row r="137" spans="1:16" ht="20.5" customHeight="1" x14ac:dyDescent="0.8">
      <c r="A137" s="2" t="s">
        <v>973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36"/>
      <c r="P137" s="36"/>
    </row>
    <row r="138" spans="1:16" ht="20.5" customHeight="1" x14ac:dyDescent="0.8">
      <c r="A138" s="2" t="s">
        <v>0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36"/>
      <c r="P138" s="36"/>
    </row>
    <row r="139" spans="1:16" ht="20.5" customHeight="1" x14ac:dyDescent="0.8">
      <c r="A139" s="4" t="s">
        <v>974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36"/>
      <c r="P139" s="36"/>
    </row>
    <row r="140" spans="1:16" s="11" customFormat="1" ht="20.5" customHeight="1" x14ac:dyDescent="0.8">
      <c r="A140" s="5" t="s">
        <v>1</v>
      </c>
      <c r="B140" s="6" t="s">
        <v>2</v>
      </c>
      <c r="C140" s="6" t="s">
        <v>985</v>
      </c>
      <c r="D140" s="7" t="s">
        <v>4</v>
      </c>
      <c r="E140" s="6" t="s">
        <v>5</v>
      </c>
      <c r="F140" s="8" t="s">
        <v>6</v>
      </c>
      <c r="G140" s="6" t="s">
        <v>7</v>
      </c>
      <c r="H140" s="6" t="s">
        <v>8</v>
      </c>
      <c r="I140" s="9" t="s">
        <v>9</v>
      </c>
      <c r="J140" s="10">
        <v>0.3</v>
      </c>
      <c r="K140" s="9" t="s">
        <v>10</v>
      </c>
      <c r="L140" s="10">
        <v>0.7</v>
      </c>
      <c r="M140" s="9" t="s">
        <v>11</v>
      </c>
      <c r="N140" s="5" t="s">
        <v>968</v>
      </c>
    </row>
    <row r="141" spans="1:16" ht="20.5" customHeight="1" x14ac:dyDescent="0.8">
      <c r="A141" s="12" t="s">
        <v>272</v>
      </c>
      <c r="B141" s="13" t="s">
        <v>17</v>
      </c>
      <c r="C141" s="38" t="s">
        <v>273</v>
      </c>
      <c r="D141" s="17">
        <v>1417300071672</v>
      </c>
      <c r="E141" s="13" t="s">
        <v>70</v>
      </c>
      <c r="F141" s="12">
        <v>1</v>
      </c>
      <c r="G141" s="12"/>
      <c r="H141" s="20"/>
      <c r="I141" s="12">
        <v>2.31</v>
      </c>
      <c r="J141" s="16">
        <f t="shared" si="3"/>
        <v>17.324999999999999</v>
      </c>
      <c r="K141" s="12"/>
      <c r="L141" s="16">
        <f t="shared" si="4"/>
        <v>0</v>
      </c>
      <c r="M141" s="15">
        <f t="shared" si="5"/>
        <v>17.324999999999999</v>
      </c>
      <c r="N141" s="20"/>
    </row>
    <row r="142" spans="1:16" ht="20.5" customHeight="1" x14ac:dyDescent="0.8">
      <c r="A142" s="12" t="s">
        <v>274</v>
      </c>
      <c r="B142" s="13" t="s">
        <v>13</v>
      </c>
      <c r="C142" s="38" t="s">
        <v>275</v>
      </c>
      <c r="D142" s="17">
        <v>1909803623885</v>
      </c>
      <c r="E142" s="13" t="s">
        <v>276</v>
      </c>
      <c r="F142" s="12"/>
      <c r="G142" s="12">
        <v>1</v>
      </c>
      <c r="H142" s="20"/>
      <c r="I142" s="12">
        <v>3.88</v>
      </c>
      <c r="J142" s="16">
        <f t="shared" si="3"/>
        <v>29.099999999999998</v>
      </c>
      <c r="K142" s="12"/>
      <c r="L142" s="16">
        <f t="shared" si="4"/>
        <v>0</v>
      </c>
      <c r="M142" s="15">
        <f t="shared" si="5"/>
        <v>29.099999999999998</v>
      </c>
      <c r="N142" s="20"/>
    </row>
    <row r="143" spans="1:16" ht="20.5" customHeight="1" x14ac:dyDescent="0.8">
      <c r="A143" s="12" t="s">
        <v>277</v>
      </c>
      <c r="B143" s="13" t="s">
        <v>17</v>
      </c>
      <c r="C143" s="38" t="s">
        <v>278</v>
      </c>
      <c r="D143" s="17">
        <v>1419902770503</v>
      </c>
      <c r="E143" s="12" t="s">
        <v>279</v>
      </c>
      <c r="F143" s="12"/>
      <c r="G143" s="12">
        <v>1</v>
      </c>
      <c r="H143" s="20"/>
      <c r="I143" s="12">
        <v>3.76</v>
      </c>
      <c r="J143" s="16">
        <f t="shared" si="3"/>
        <v>28.2</v>
      </c>
      <c r="K143" s="12"/>
      <c r="L143" s="16">
        <f t="shared" si="4"/>
        <v>0</v>
      </c>
      <c r="M143" s="15">
        <f t="shared" si="5"/>
        <v>28.2</v>
      </c>
      <c r="N143" s="20"/>
    </row>
    <row r="144" spans="1:16" ht="20.5" customHeight="1" x14ac:dyDescent="0.8">
      <c r="A144" s="12" t="s">
        <v>280</v>
      </c>
      <c r="B144" s="13" t="s">
        <v>13</v>
      </c>
      <c r="C144" s="38" t="s">
        <v>281</v>
      </c>
      <c r="D144" s="17">
        <v>1417300072342</v>
      </c>
      <c r="E144" s="12" t="s">
        <v>15</v>
      </c>
      <c r="F144" s="12">
        <v>1</v>
      </c>
      <c r="G144" s="12"/>
      <c r="H144" s="20"/>
      <c r="I144" s="12">
        <v>3.33</v>
      </c>
      <c r="J144" s="16">
        <f t="shared" si="3"/>
        <v>24.975000000000001</v>
      </c>
      <c r="K144" s="12"/>
      <c r="L144" s="16">
        <f t="shared" si="4"/>
        <v>0</v>
      </c>
      <c r="M144" s="15">
        <f t="shared" si="5"/>
        <v>24.975000000000001</v>
      </c>
      <c r="N144" s="20"/>
    </row>
    <row r="145" spans="1:14" ht="20.5" customHeight="1" x14ac:dyDescent="0.8">
      <c r="A145" s="12" t="s">
        <v>282</v>
      </c>
      <c r="B145" s="13" t="s">
        <v>13</v>
      </c>
      <c r="C145" s="38" t="s">
        <v>283</v>
      </c>
      <c r="D145" s="17">
        <v>1417400119022</v>
      </c>
      <c r="E145" s="12" t="s">
        <v>15</v>
      </c>
      <c r="F145" s="12">
        <v>1</v>
      </c>
      <c r="G145" s="12"/>
      <c r="H145" s="20"/>
      <c r="I145" s="18">
        <v>3.22</v>
      </c>
      <c r="J145" s="16">
        <f t="shared" si="3"/>
        <v>24.150000000000002</v>
      </c>
      <c r="K145" s="12"/>
      <c r="L145" s="16">
        <f t="shared" si="4"/>
        <v>0</v>
      </c>
      <c r="M145" s="15">
        <f t="shared" si="5"/>
        <v>24.150000000000002</v>
      </c>
      <c r="N145" s="20"/>
    </row>
    <row r="146" spans="1:14" ht="20.5" customHeight="1" x14ac:dyDescent="0.8">
      <c r="A146" s="12" t="s">
        <v>284</v>
      </c>
      <c r="B146" s="13" t="s">
        <v>13</v>
      </c>
      <c r="C146" s="38" t="s">
        <v>285</v>
      </c>
      <c r="D146" s="17">
        <v>1419902791829</v>
      </c>
      <c r="E146" s="12" t="s">
        <v>15</v>
      </c>
      <c r="F146" s="12">
        <v>1</v>
      </c>
      <c r="G146" s="12"/>
      <c r="H146" s="20"/>
      <c r="I146" s="18">
        <v>3.9</v>
      </c>
      <c r="J146" s="16">
        <f t="shared" si="3"/>
        <v>29.25</v>
      </c>
      <c r="K146" s="12"/>
      <c r="L146" s="16">
        <f t="shared" si="4"/>
        <v>0</v>
      </c>
      <c r="M146" s="15">
        <f t="shared" si="5"/>
        <v>29.25</v>
      </c>
      <c r="N146" s="20"/>
    </row>
    <row r="147" spans="1:14" ht="20.5" customHeight="1" x14ac:dyDescent="0.8">
      <c r="A147" s="12" t="s">
        <v>286</v>
      </c>
      <c r="B147" s="13" t="s">
        <v>13</v>
      </c>
      <c r="C147" s="38" t="s">
        <v>287</v>
      </c>
      <c r="D147" s="17">
        <v>1417300069431</v>
      </c>
      <c r="E147" s="13" t="s">
        <v>49</v>
      </c>
      <c r="F147" s="12">
        <v>1</v>
      </c>
      <c r="G147" s="12"/>
      <c r="H147" s="20"/>
      <c r="I147" s="18">
        <v>3.95</v>
      </c>
      <c r="J147" s="16">
        <f t="shared" si="3"/>
        <v>29.625</v>
      </c>
      <c r="K147" s="12"/>
      <c r="L147" s="16">
        <f t="shared" si="4"/>
        <v>0</v>
      </c>
      <c r="M147" s="15">
        <f t="shared" si="5"/>
        <v>29.625</v>
      </c>
      <c r="N147" s="20"/>
    </row>
    <row r="148" spans="1:14" ht="20.5" customHeight="1" x14ac:dyDescent="0.8">
      <c r="A148" s="12" t="s">
        <v>288</v>
      </c>
      <c r="B148" s="13" t="s">
        <v>17</v>
      </c>
      <c r="C148" s="38" t="s">
        <v>289</v>
      </c>
      <c r="D148" s="17">
        <v>1417300074019</v>
      </c>
      <c r="E148" s="12" t="s">
        <v>276</v>
      </c>
      <c r="F148" s="12"/>
      <c r="G148" s="12">
        <v>1</v>
      </c>
      <c r="H148" s="20"/>
      <c r="I148" s="18">
        <v>3.69</v>
      </c>
      <c r="J148" s="16">
        <f t="shared" si="3"/>
        <v>27.675000000000001</v>
      </c>
      <c r="K148" s="12"/>
      <c r="L148" s="16">
        <f t="shared" si="4"/>
        <v>0</v>
      </c>
      <c r="M148" s="15">
        <f t="shared" si="5"/>
        <v>27.675000000000001</v>
      </c>
      <c r="N148" s="20"/>
    </row>
    <row r="149" spans="1:14" ht="20.5" customHeight="1" x14ac:dyDescent="0.8">
      <c r="A149" s="12" t="s">
        <v>290</v>
      </c>
      <c r="B149" s="13" t="s">
        <v>17</v>
      </c>
      <c r="C149" s="38" t="s">
        <v>291</v>
      </c>
      <c r="D149" s="17">
        <v>1417300073047</v>
      </c>
      <c r="E149" s="12" t="s">
        <v>70</v>
      </c>
      <c r="F149" s="12">
        <v>1</v>
      </c>
      <c r="G149" s="12"/>
      <c r="H149" s="20"/>
      <c r="I149" s="18">
        <v>2.33</v>
      </c>
      <c r="J149" s="16">
        <f t="shared" si="3"/>
        <v>17.475000000000001</v>
      </c>
      <c r="K149" s="12"/>
      <c r="L149" s="16">
        <f t="shared" si="4"/>
        <v>0</v>
      </c>
      <c r="M149" s="15">
        <f t="shared" si="5"/>
        <v>17.475000000000001</v>
      </c>
      <c r="N149" s="20"/>
    </row>
    <row r="150" spans="1:14" ht="20.5" customHeight="1" x14ac:dyDescent="0.8">
      <c r="A150" s="12" t="s">
        <v>292</v>
      </c>
      <c r="B150" s="13" t="s">
        <v>17</v>
      </c>
      <c r="C150" s="38" t="s">
        <v>293</v>
      </c>
      <c r="D150" s="17">
        <v>1200901638699</v>
      </c>
      <c r="E150" s="12" t="s">
        <v>15</v>
      </c>
      <c r="F150" s="12">
        <v>1</v>
      </c>
      <c r="G150" s="12"/>
      <c r="H150" s="20"/>
      <c r="I150" s="18">
        <v>3.63</v>
      </c>
      <c r="J150" s="16">
        <f t="shared" ref="J150:J221" si="6">(I150*30)/4</f>
        <v>27.224999999999998</v>
      </c>
      <c r="K150" s="12"/>
      <c r="L150" s="16">
        <f t="shared" ref="L150:L221" si="7">(K150*70)/100</f>
        <v>0</v>
      </c>
      <c r="M150" s="15">
        <f t="shared" ref="M150:M221" si="8">J150+L150</f>
        <v>27.224999999999998</v>
      </c>
      <c r="N150" s="20"/>
    </row>
    <row r="151" spans="1:14" ht="20.5" customHeight="1" x14ac:dyDescent="0.8">
      <c r="A151" s="12" t="s">
        <v>294</v>
      </c>
      <c r="B151" s="13" t="s">
        <v>17</v>
      </c>
      <c r="C151" s="38" t="s">
        <v>295</v>
      </c>
      <c r="D151" s="17">
        <v>1709901885321</v>
      </c>
      <c r="E151" s="12" t="s">
        <v>15</v>
      </c>
      <c r="F151" s="12">
        <v>1</v>
      </c>
      <c r="G151" s="12"/>
      <c r="H151" s="20"/>
      <c r="I151" s="18">
        <v>3.43</v>
      </c>
      <c r="J151" s="16">
        <f t="shared" si="6"/>
        <v>25.725000000000001</v>
      </c>
      <c r="K151" s="12"/>
      <c r="L151" s="16">
        <f t="shared" si="7"/>
        <v>0</v>
      </c>
      <c r="M151" s="15">
        <f t="shared" si="8"/>
        <v>25.725000000000001</v>
      </c>
      <c r="N151" s="20"/>
    </row>
    <row r="152" spans="1:14" ht="20.5" customHeight="1" x14ac:dyDescent="0.8">
      <c r="A152" s="12" t="s">
        <v>296</v>
      </c>
      <c r="B152" s="13" t="s">
        <v>13</v>
      </c>
      <c r="C152" s="38" t="s">
        <v>297</v>
      </c>
      <c r="D152" s="17">
        <v>1417300069937</v>
      </c>
      <c r="E152" s="13" t="s">
        <v>15</v>
      </c>
      <c r="F152" s="12">
        <v>1</v>
      </c>
      <c r="G152" s="12"/>
      <c r="H152" s="20"/>
      <c r="I152" s="18">
        <v>3.76</v>
      </c>
      <c r="J152" s="16">
        <f t="shared" si="6"/>
        <v>28.2</v>
      </c>
      <c r="K152" s="12"/>
      <c r="L152" s="16">
        <f t="shared" si="7"/>
        <v>0</v>
      </c>
      <c r="M152" s="15">
        <f t="shared" si="8"/>
        <v>28.2</v>
      </c>
      <c r="N152" s="20"/>
    </row>
    <row r="153" spans="1:14" ht="20.5" customHeight="1" x14ac:dyDescent="0.8">
      <c r="A153" s="12" t="s">
        <v>298</v>
      </c>
      <c r="B153" s="13" t="s">
        <v>13</v>
      </c>
      <c r="C153" s="38" t="s">
        <v>299</v>
      </c>
      <c r="D153" s="17">
        <v>1417300073411</v>
      </c>
      <c r="E153" s="13" t="s">
        <v>15</v>
      </c>
      <c r="F153" s="12">
        <v>1</v>
      </c>
      <c r="G153" s="12"/>
      <c r="H153" s="20"/>
      <c r="I153" s="18">
        <v>3.86</v>
      </c>
      <c r="J153" s="16">
        <f t="shared" si="6"/>
        <v>28.95</v>
      </c>
      <c r="K153" s="12"/>
      <c r="L153" s="16">
        <f t="shared" si="7"/>
        <v>0</v>
      </c>
      <c r="M153" s="15">
        <f t="shared" si="8"/>
        <v>28.95</v>
      </c>
      <c r="N153" s="20"/>
    </row>
    <row r="154" spans="1:14" ht="20.5" customHeight="1" x14ac:dyDescent="0.8">
      <c r="A154" s="12" t="s">
        <v>300</v>
      </c>
      <c r="B154" s="13" t="s">
        <v>17</v>
      </c>
      <c r="C154" s="38" t="s">
        <v>301</v>
      </c>
      <c r="D154" s="17">
        <v>1417300074141</v>
      </c>
      <c r="E154" s="12" t="s">
        <v>302</v>
      </c>
      <c r="F154" s="12">
        <v>1</v>
      </c>
      <c r="G154" s="12"/>
      <c r="H154" s="20"/>
      <c r="I154" s="19"/>
      <c r="J154" s="16">
        <f t="shared" si="6"/>
        <v>0</v>
      </c>
      <c r="K154" s="12"/>
      <c r="L154" s="16">
        <f t="shared" si="7"/>
        <v>0</v>
      </c>
      <c r="M154" s="15">
        <f t="shared" si="8"/>
        <v>0</v>
      </c>
      <c r="N154" s="20"/>
    </row>
    <row r="155" spans="1:14" ht="20.5" customHeight="1" x14ac:dyDescent="0.8">
      <c r="A155" s="12" t="s">
        <v>303</v>
      </c>
      <c r="B155" s="13" t="s">
        <v>13</v>
      </c>
      <c r="C155" s="38" t="s">
        <v>304</v>
      </c>
      <c r="D155" s="17">
        <v>1417300071664</v>
      </c>
      <c r="E155" s="12" t="s">
        <v>15</v>
      </c>
      <c r="F155" s="12">
        <v>1</v>
      </c>
      <c r="G155" s="12"/>
      <c r="H155" s="20"/>
      <c r="I155" s="18">
        <v>3.23</v>
      </c>
      <c r="J155" s="16">
        <f t="shared" si="6"/>
        <v>24.225000000000001</v>
      </c>
      <c r="K155" s="12"/>
      <c r="L155" s="16">
        <f t="shared" si="7"/>
        <v>0</v>
      </c>
      <c r="M155" s="15">
        <f t="shared" si="8"/>
        <v>24.225000000000001</v>
      </c>
      <c r="N155" s="20"/>
    </row>
    <row r="156" spans="1:14" ht="20.5" customHeight="1" x14ac:dyDescent="0.8">
      <c r="A156" s="12" t="s">
        <v>305</v>
      </c>
      <c r="B156" s="13" t="s">
        <v>17</v>
      </c>
      <c r="C156" s="38" t="s">
        <v>306</v>
      </c>
      <c r="D156" s="17">
        <v>1390501121892</v>
      </c>
      <c r="E156" s="13" t="s">
        <v>42</v>
      </c>
      <c r="F156" s="12"/>
      <c r="G156" s="12">
        <v>1</v>
      </c>
      <c r="H156" s="20"/>
      <c r="I156" s="19"/>
      <c r="J156" s="16">
        <f t="shared" si="6"/>
        <v>0</v>
      </c>
      <c r="K156" s="12"/>
      <c r="L156" s="16">
        <f t="shared" si="7"/>
        <v>0</v>
      </c>
      <c r="M156" s="15">
        <f t="shared" si="8"/>
        <v>0</v>
      </c>
      <c r="N156" s="20"/>
    </row>
    <row r="157" spans="1:14" ht="20.5" customHeight="1" x14ac:dyDescent="0.8">
      <c r="A157" s="12" t="s">
        <v>307</v>
      </c>
      <c r="B157" s="13" t="s">
        <v>13</v>
      </c>
      <c r="C157" s="38" t="s">
        <v>308</v>
      </c>
      <c r="D157" s="17">
        <v>1417300073829</v>
      </c>
      <c r="E157" s="12" t="s">
        <v>15</v>
      </c>
      <c r="F157" s="12">
        <v>1</v>
      </c>
      <c r="G157" s="12"/>
      <c r="H157" s="20"/>
      <c r="I157" s="18">
        <v>3.93</v>
      </c>
      <c r="J157" s="16">
        <f t="shared" si="6"/>
        <v>29.475000000000001</v>
      </c>
      <c r="K157" s="12"/>
      <c r="L157" s="16">
        <f t="shared" si="7"/>
        <v>0</v>
      </c>
      <c r="M157" s="15">
        <f t="shared" si="8"/>
        <v>29.475000000000001</v>
      </c>
      <c r="N157" s="20"/>
    </row>
    <row r="158" spans="1:14" ht="20.5" customHeight="1" x14ac:dyDescent="0.8">
      <c r="A158" s="12" t="s">
        <v>309</v>
      </c>
      <c r="B158" s="13" t="s">
        <v>13</v>
      </c>
      <c r="C158" s="38" t="s">
        <v>310</v>
      </c>
      <c r="D158" s="17">
        <v>1860401344704</v>
      </c>
      <c r="E158" s="12" t="s">
        <v>311</v>
      </c>
      <c r="F158" s="12"/>
      <c r="G158" s="12">
        <v>1</v>
      </c>
      <c r="H158" s="20"/>
      <c r="I158" s="18">
        <v>3.97</v>
      </c>
      <c r="J158" s="16">
        <f t="shared" si="6"/>
        <v>29.775000000000002</v>
      </c>
      <c r="K158" s="12"/>
      <c r="L158" s="16">
        <f t="shared" si="7"/>
        <v>0</v>
      </c>
      <c r="M158" s="15">
        <f t="shared" si="8"/>
        <v>29.775000000000002</v>
      </c>
      <c r="N158" s="20"/>
    </row>
    <row r="159" spans="1:14" ht="20.5" customHeight="1" x14ac:dyDescent="0.8">
      <c r="A159" s="12" t="s">
        <v>312</v>
      </c>
      <c r="B159" s="13" t="s">
        <v>13</v>
      </c>
      <c r="C159" s="38" t="s">
        <v>313</v>
      </c>
      <c r="D159" s="17">
        <v>1399900443565</v>
      </c>
      <c r="E159" s="13" t="s">
        <v>265</v>
      </c>
      <c r="F159" s="12">
        <v>1</v>
      </c>
      <c r="G159" s="12"/>
      <c r="H159" s="20"/>
      <c r="I159" s="19"/>
      <c r="J159" s="16">
        <f t="shared" si="6"/>
        <v>0</v>
      </c>
      <c r="K159" s="12"/>
      <c r="L159" s="16">
        <f t="shared" si="7"/>
        <v>0</v>
      </c>
      <c r="M159" s="15">
        <f t="shared" si="8"/>
        <v>0</v>
      </c>
      <c r="N159" s="20"/>
    </row>
    <row r="160" spans="1:14" ht="20.5" customHeight="1" x14ac:dyDescent="0.8">
      <c r="A160" s="12" t="s">
        <v>314</v>
      </c>
      <c r="B160" s="13" t="s">
        <v>17</v>
      </c>
      <c r="C160" s="38" t="s">
        <v>315</v>
      </c>
      <c r="D160" s="17">
        <v>1417400112931</v>
      </c>
      <c r="E160" s="13" t="s">
        <v>15</v>
      </c>
      <c r="F160" s="12">
        <v>1</v>
      </c>
      <c r="G160" s="12"/>
      <c r="H160" s="20"/>
      <c r="I160" s="18">
        <v>3.44</v>
      </c>
      <c r="J160" s="16">
        <f t="shared" si="6"/>
        <v>25.8</v>
      </c>
      <c r="K160" s="12"/>
      <c r="L160" s="16">
        <f t="shared" si="7"/>
        <v>0</v>
      </c>
      <c r="M160" s="15">
        <f t="shared" si="8"/>
        <v>25.8</v>
      </c>
      <c r="N160" s="20"/>
    </row>
    <row r="161" spans="1:16" ht="20.5" customHeight="1" x14ac:dyDescent="0.8">
      <c r="A161" s="12" t="s">
        <v>316</v>
      </c>
      <c r="B161" s="13" t="s">
        <v>13</v>
      </c>
      <c r="C161" s="38" t="s">
        <v>317</v>
      </c>
      <c r="D161" s="17">
        <v>1417300069236</v>
      </c>
      <c r="E161" s="12" t="s">
        <v>265</v>
      </c>
      <c r="F161" s="12">
        <v>1</v>
      </c>
      <c r="G161" s="12"/>
      <c r="H161" s="20"/>
      <c r="I161" s="19"/>
      <c r="J161" s="16">
        <f t="shared" si="6"/>
        <v>0</v>
      </c>
      <c r="K161" s="12"/>
      <c r="L161" s="16">
        <f t="shared" si="7"/>
        <v>0</v>
      </c>
      <c r="M161" s="15">
        <f t="shared" si="8"/>
        <v>0</v>
      </c>
      <c r="N161" s="20"/>
    </row>
    <row r="162" spans="1:16" ht="20.5" customHeight="1" x14ac:dyDescent="0.8">
      <c r="A162" s="12" t="s">
        <v>318</v>
      </c>
      <c r="B162" s="13" t="s">
        <v>13</v>
      </c>
      <c r="C162" s="38" t="s">
        <v>319</v>
      </c>
      <c r="D162" s="17">
        <v>1417400117666</v>
      </c>
      <c r="E162" s="12" t="s">
        <v>320</v>
      </c>
      <c r="F162" s="12"/>
      <c r="G162" s="12">
        <v>1</v>
      </c>
      <c r="H162" s="20"/>
      <c r="I162" s="18">
        <v>3.93</v>
      </c>
      <c r="J162" s="16">
        <f t="shared" si="6"/>
        <v>29.475000000000001</v>
      </c>
      <c r="K162" s="12"/>
      <c r="L162" s="16">
        <f t="shared" si="7"/>
        <v>0</v>
      </c>
      <c r="M162" s="15">
        <f t="shared" si="8"/>
        <v>29.475000000000001</v>
      </c>
      <c r="N162" s="20"/>
    </row>
    <row r="163" spans="1:16" ht="20.5" customHeight="1" x14ac:dyDescent="0.8">
      <c r="A163" s="12" t="s">
        <v>321</v>
      </c>
      <c r="B163" s="13" t="s">
        <v>13</v>
      </c>
      <c r="C163" s="38" t="s">
        <v>322</v>
      </c>
      <c r="D163" s="17">
        <v>1417300072253</v>
      </c>
      <c r="E163" s="13" t="s">
        <v>15</v>
      </c>
      <c r="F163" s="12">
        <v>1</v>
      </c>
      <c r="G163" s="12"/>
      <c r="H163" s="20"/>
      <c r="I163" s="18">
        <v>3.73</v>
      </c>
      <c r="J163" s="16">
        <f t="shared" si="6"/>
        <v>27.975000000000001</v>
      </c>
      <c r="K163" s="12"/>
      <c r="L163" s="16">
        <f t="shared" si="7"/>
        <v>0</v>
      </c>
      <c r="M163" s="15">
        <f t="shared" si="8"/>
        <v>27.975000000000001</v>
      </c>
      <c r="N163" s="20"/>
    </row>
    <row r="164" spans="1:16" ht="20.5" customHeight="1" x14ac:dyDescent="0.8">
      <c r="A164" s="12" t="s">
        <v>323</v>
      </c>
      <c r="B164" s="13" t="s">
        <v>13</v>
      </c>
      <c r="C164" s="38" t="s">
        <v>324</v>
      </c>
      <c r="D164" s="17">
        <v>1417400115591</v>
      </c>
      <c r="E164" s="12" t="s">
        <v>179</v>
      </c>
      <c r="F164" s="12"/>
      <c r="G164" s="12">
        <v>1</v>
      </c>
      <c r="H164" s="20"/>
      <c r="I164" s="18">
        <v>3.18</v>
      </c>
      <c r="J164" s="16">
        <f t="shared" si="6"/>
        <v>23.85</v>
      </c>
      <c r="K164" s="12"/>
      <c r="L164" s="16">
        <f t="shared" si="7"/>
        <v>0</v>
      </c>
      <c r="M164" s="15">
        <f t="shared" si="8"/>
        <v>23.85</v>
      </c>
      <c r="N164" s="20"/>
    </row>
    <row r="165" spans="1:16" ht="20.5" customHeight="1" x14ac:dyDescent="0.8">
      <c r="A165" s="12" t="s">
        <v>325</v>
      </c>
      <c r="B165" s="13" t="s">
        <v>13</v>
      </c>
      <c r="C165" s="38" t="s">
        <v>326</v>
      </c>
      <c r="D165" s="17">
        <v>1419902769467</v>
      </c>
      <c r="E165" s="12" t="s">
        <v>15</v>
      </c>
      <c r="F165" s="12">
        <v>1</v>
      </c>
      <c r="G165" s="12"/>
      <c r="H165" s="20"/>
      <c r="I165" s="18">
        <v>3.42</v>
      </c>
      <c r="J165" s="16">
        <f t="shared" si="6"/>
        <v>25.65</v>
      </c>
      <c r="K165" s="12"/>
      <c r="L165" s="16">
        <f t="shared" si="7"/>
        <v>0</v>
      </c>
      <c r="M165" s="15">
        <f t="shared" si="8"/>
        <v>25.65</v>
      </c>
      <c r="N165" s="20"/>
    </row>
    <row r="166" spans="1:16" ht="20.5" customHeight="1" x14ac:dyDescent="0.8">
      <c r="A166" s="12" t="s">
        <v>327</v>
      </c>
      <c r="B166" s="13" t="s">
        <v>13</v>
      </c>
      <c r="C166" s="38" t="s">
        <v>328</v>
      </c>
      <c r="D166" s="17">
        <v>1417300073152</v>
      </c>
      <c r="E166" s="12" t="s">
        <v>15</v>
      </c>
      <c r="F166" s="12">
        <v>1</v>
      </c>
      <c r="G166" s="12"/>
      <c r="H166" s="20"/>
      <c r="I166" s="18">
        <v>3.9</v>
      </c>
      <c r="J166" s="16">
        <f t="shared" si="6"/>
        <v>29.25</v>
      </c>
      <c r="K166" s="12"/>
      <c r="L166" s="16">
        <f t="shared" si="7"/>
        <v>0</v>
      </c>
      <c r="M166" s="15">
        <f t="shared" si="8"/>
        <v>29.25</v>
      </c>
      <c r="N166" s="20"/>
    </row>
    <row r="167" spans="1:16" ht="20.5" customHeight="1" x14ac:dyDescent="0.8">
      <c r="A167" s="12" t="s">
        <v>329</v>
      </c>
      <c r="B167" s="13" t="s">
        <v>13</v>
      </c>
      <c r="C167" s="38" t="s">
        <v>330</v>
      </c>
      <c r="D167" s="17">
        <v>1417400117071</v>
      </c>
      <c r="E167" s="12" t="s">
        <v>331</v>
      </c>
      <c r="F167" s="12"/>
      <c r="G167" s="12">
        <v>1</v>
      </c>
      <c r="H167" s="20"/>
      <c r="I167" s="18">
        <v>3.41</v>
      </c>
      <c r="J167" s="16">
        <f t="shared" si="6"/>
        <v>25.575000000000003</v>
      </c>
      <c r="K167" s="12"/>
      <c r="L167" s="16">
        <f t="shared" si="7"/>
        <v>0</v>
      </c>
      <c r="M167" s="15">
        <f t="shared" si="8"/>
        <v>25.575000000000003</v>
      </c>
      <c r="N167" s="20"/>
    </row>
    <row r="168" spans="1:16" ht="20.5" customHeight="1" x14ac:dyDescent="0.8">
      <c r="A168" s="12" t="s">
        <v>332</v>
      </c>
      <c r="B168" s="13" t="s">
        <v>13</v>
      </c>
      <c r="C168" s="38" t="s">
        <v>333</v>
      </c>
      <c r="D168" s="17">
        <v>1417300073900</v>
      </c>
      <c r="E168" s="13" t="s">
        <v>254</v>
      </c>
      <c r="F168" s="12">
        <v>1</v>
      </c>
      <c r="G168" s="12"/>
      <c r="H168" s="20"/>
      <c r="I168" s="18">
        <v>3.04</v>
      </c>
      <c r="J168" s="16">
        <f t="shared" si="6"/>
        <v>22.8</v>
      </c>
      <c r="K168" s="12"/>
      <c r="L168" s="16">
        <f t="shared" si="7"/>
        <v>0</v>
      </c>
      <c r="M168" s="15">
        <f t="shared" si="8"/>
        <v>22.8</v>
      </c>
      <c r="N168" s="20"/>
    </row>
    <row r="169" spans="1:16" ht="20.5" customHeight="1" x14ac:dyDescent="0.8">
      <c r="A169" s="12" t="s">
        <v>334</v>
      </c>
      <c r="B169" s="13" t="s">
        <v>13</v>
      </c>
      <c r="C169" s="38" t="s">
        <v>335</v>
      </c>
      <c r="D169" s="17">
        <v>1118700195607</v>
      </c>
      <c r="E169" s="13" t="s">
        <v>254</v>
      </c>
      <c r="F169" s="12">
        <v>1</v>
      </c>
      <c r="G169" s="12"/>
      <c r="H169" s="20"/>
      <c r="I169" s="18">
        <v>3.8</v>
      </c>
      <c r="J169" s="16">
        <f t="shared" si="6"/>
        <v>28.5</v>
      </c>
      <c r="K169" s="12"/>
      <c r="L169" s="16">
        <f t="shared" si="7"/>
        <v>0</v>
      </c>
      <c r="M169" s="15">
        <f t="shared" si="8"/>
        <v>28.5</v>
      </c>
      <c r="N169" s="20"/>
    </row>
    <row r="170" spans="1:16" ht="20.5" customHeight="1" x14ac:dyDescent="0.8">
      <c r="A170" s="12" t="s">
        <v>336</v>
      </c>
      <c r="B170" s="13" t="s">
        <v>17</v>
      </c>
      <c r="C170" s="38" t="s">
        <v>337</v>
      </c>
      <c r="D170" s="17">
        <v>1417400116694</v>
      </c>
      <c r="E170" s="13" t="s">
        <v>60</v>
      </c>
      <c r="F170" s="12">
        <v>1</v>
      </c>
      <c r="G170" s="12"/>
      <c r="H170" s="20"/>
      <c r="I170" s="18">
        <v>3.89</v>
      </c>
      <c r="J170" s="16">
        <f t="shared" si="6"/>
        <v>29.175000000000001</v>
      </c>
      <c r="K170" s="12"/>
      <c r="L170" s="16">
        <f t="shared" si="7"/>
        <v>0</v>
      </c>
      <c r="M170" s="15">
        <f t="shared" si="8"/>
        <v>29.175000000000001</v>
      </c>
      <c r="N170" s="20"/>
    </row>
    <row r="171" spans="1:16" ht="20.5" customHeight="1" x14ac:dyDescent="0.8">
      <c r="A171" s="2" t="s">
        <v>973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36"/>
      <c r="P171" s="36"/>
    </row>
    <row r="172" spans="1:16" ht="20.5" customHeight="1" x14ac:dyDescent="0.8">
      <c r="A172" s="2" t="s">
        <v>0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36"/>
      <c r="P172" s="36"/>
    </row>
    <row r="173" spans="1:16" ht="20.5" customHeight="1" x14ac:dyDescent="0.8">
      <c r="A173" s="4" t="s">
        <v>975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36"/>
      <c r="P173" s="36"/>
    </row>
    <row r="174" spans="1:16" s="11" customFormat="1" ht="20.5" customHeight="1" x14ac:dyDescent="0.8">
      <c r="A174" s="5" t="s">
        <v>1</v>
      </c>
      <c r="B174" s="6" t="s">
        <v>2</v>
      </c>
      <c r="C174" s="6" t="s">
        <v>985</v>
      </c>
      <c r="D174" s="7" t="s">
        <v>4</v>
      </c>
      <c r="E174" s="6" t="s">
        <v>5</v>
      </c>
      <c r="F174" s="8" t="s">
        <v>6</v>
      </c>
      <c r="G174" s="6" t="s">
        <v>7</v>
      </c>
      <c r="H174" s="6" t="s">
        <v>8</v>
      </c>
      <c r="I174" s="9" t="s">
        <v>9</v>
      </c>
      <c r="J174" s="10">
        <v>0.3</v>
      </c>
      <c r="K174" s="9" t="s">
        <v>10</v>
      </c>
      <c r="L174" s="10">
        <v>0.7</v>
      </c>
      <c r="M174" s="9" t="s">
        <v>11</v>
      </c>
      <c r="N174" s="5" t="s">
        <v>968</v>
      </c>
    </row>
    <row r="175" spans="1:16" ht="20.5" customHeight="1" x14ac:dyDescent="0.8">
      <c r="A175" s="12" t="s">
        <v>338</v>
      </c>
      <c r="B175" s="13" t="s">
        <v>13</v>
      </c>
      <c r="C175" s="38" t="s">
        <v>339</v>
      </c>
      <c r="D175" s="17">
        <v>1129800186872</v>
      </c>
      <c r="E175" s="12" t="s">
        <v>254</v>
      </c>
      <c r="F175" s="12">
        <v>1</v>
      </c>
      <c r="G175" s="12"/>
      <c r="H175" s="20"/>
      <c r="I175" s="18">
        <v>3.35</v>
      </c>
      <c r="J175" s="16">
        <f t="shared" si="6"/>
        <v>25.125</v>
      </c>
      <c r="K175" s="12"/>
      <c r="L175" s="16">
        <f t="shared" si="7"/>
        <v>0</v>
      </c>
      <c r="M175" s="15">
        <f t="shared" si="8"/>
        <v>25.125</v>
      </c>
      <c r="N175" s="20"/>
    </row>
    <row r="176" spans="1:16" ht="20.5" customHeight="1" x14ac:dyDescent="0.8">
      <c r="A176" s="12" t="s">
        <v>340</v>
      </c>
      <c r="B176" s="13" t="s">
        <v>13</v>
      </c>
      <c r="C176" s="38" t="s">
        <v>341</v>
      </c>
      <c r="D176" s="17">
        <v>1419902745207</v>
      </c>
      <c r="E176" s="13" t="s">
        <v>254</v>
      </c>
      <c r="F176" s="12">
        <v>1</v>
      </c>
      <c r="G176" s="12"/>
      <c r="H176" s="20"/>
      <c r="I176" s="18">
        <v>3.86</v>
      </c>
      <c r="J176" s="16">
        <f t="shared" si="6"/>
        <v>28.95</v>
      </c>
      <c r="K176" s="12"/>
      <c r="L176" s="16">
        <f t="shared" si="7"/>
        <v>0</v>
      </c>
      <c r="M176" s="15">
        <f t="shared" si="8"/>
        <v>28.95</v>
      </c>
      <c r="N176" s="20"/>
    </row>
    <row r="177" spans="1:14" ht="20.5" customHeight="1" x14ac:dyDescent="0.8">
      <c r="A177" s="12" t="s">
        <v>342</v>
      </c>
      <c r="B177" s="13" t="s">
        <v>17</v>
      </c>
      <c r="C177" s="38" t="s">
        <v>343</v>
      </c>
      <c r="D177" s="17">
        <v>1390501122082</v>
      </c>
      <c r="E177" s="13" t="s">
        <v>344</v>
      </c>
      <c r="F177" s="12"/>
      <c r="G177" s="12">
        <v>1</v>
      </c>
      <c r="H177" s="20"/>
      <c r="I177" s="18">
        <v>3.74</v>
      </c>
      <c r="J177" s="16">
        <f t="shared" si="6"/>
        <v>28.05</v>
      </c>
      <c r="K177" s="12"/>
      <c r="L177" s="16">
        <f t="shared" si="7"/>
        <v>0</v>
      </c>
      <c r="M177" s="15">
        <f t="shared" si="8"/>
        <v>28.05</v>
      </c>
      <c r="N177" s="20"/>
    </row>
    <row r="178" spans="1:14" ht="20.5" customHeight="1" x14ac:dyDescent="0.8">
      <c r="A178" s="12" t="s">
        <v>345</v>
      </c>
      <c r="B178" s="13" t="s">
        <v>17</v>
      </c>
      <c r="C178" s="38" t="s">
        <v>346</v>
      </c>
      <c r="D178" s="17">
        <v>1417400119936</v>
      </c>
      <c r="E178" s="13" t="s">
        <v>15</v>
      </c>
      <c r="F178" s="12">
        <v>1</v>
      </c>
      <c r="G178" s="12"/>
      <c r="H178" s="20"/>
      <c r="I178" s="18">
        <v>3.98</v>
      </c>
      <c r="J178" s="16">
        <f t="shared" si="6"/>
        <v>29.85</v>
      </c>
      <c r="K178" s="12"/>
      <c r="L178" s="16">
        <f t="shared" si="7"/>
        <v>0</v>
      </c>
      <c r="M178" s="15">
        <f t="shared" si="8"/>
        <v>29.85</v>
      </c>
      <c r="N178" s="20"/>
    </row>
    <row r="179" spans="1:14" ht="20.5" customHeight="1" x14ac:dyDescent="0.8">
      <c r="A179" s="12" t="s">
        <v>347</v>
      </c>
      <c r="B179" s="13" t="s">
        <v>13</v>
      </c>
      <c r="C179" s="38" t="s">
        <v>348</v>
      </c>
      <c r="D179" s="17">
        <v>1417300069350</v>
      </c>
      <c r="E179" s="12" t="s">
        <v>81</v>
      </c>
      <c r="F179" s="12"/>
      <c r="G179" s="12">
        <v>1</v>
      </c>
      <c r="H179" s="20"/>
      <c r="I179" s="18">
        <v>3.87</v>
      </c>
      <c r="J179" s="16">
        <f t="shared" si="6"/>
        <v>29.025000000000002</v>
      </c>
      <c r="K179" s="12"/>
      <c r="L179" s="16">
        <f t="shared" si="7"/>
        <v>0</v>
      </c>
      <c r="M179" s="15">
        <f t="shared" si="8"/>
        <v>29.025000000000002</v>
      </c>
      <c r="N179" s="20"/>
    </row>
    <row r="180" spans="1:14" ht="20.5" customHeight="1" x14ac:dyDescent="0.8">
      <c r="A180" s="12" t="s">
        <v>349</v>
      </c>
      <c r="B180" s="13" t="s">
        <v>17</v>
      </c>
      <c r="C180" s="38" t="s">
        <v>350</v>
      </c>
      <c r="D180" s="17">
        <v>1417300075121</v>
      </c>
      <c r="E180" s="13" t="s">
        <v>254</v>
      </c>
      <c r="F180" s="12">
        <v>1</v>
      </c>
      <c r="G180" s="12"/>
      <c r="H180" s="20"/>
      <c r="I180" s="18">
        <v>2.83</v>
      </c>
      <c r="J180" s="16">
        <f t="shared" si="6"/>
        <v>21.225000000000001</v>
      </c>
      <c r="K180" s="12"/>
      <c r="L180" s="16">
        <f t="shared" si="7"/>
        <v>0</v>
      </c>
      <c r="M180" s="15">
        <f t="shared" si="8"/>
        <v>21.225000000000001</v>
      </c>
      <c r="N180" s="20"/>
    </row>
    <row r="181" spans="1:14" ht="20.5" customHeight="1" x14ac:dyDescent="0.8">
      <c r="A181" s="12" t="s">
        <v>351</v>
      </c>
      <c r="B181" s="13" t="s">
        <v>17</v>
      </c>
      <c r="C181" s="38" t="s">
        <v>352</v>
      </c>
      <c r="D181" s="17">
        <v>1419902795123</v>
      </c>
      <c r="E181" s="13" t="s">
        <v>302</v>
      </c>
      <c r="F181" s="12">
        <v>1</v>
      </c>
      <c r="G181" s="12"/>
      <c r="H181" s="20"/>
      <c r="I181" s="18">
        <v>3.77</v>
      </c>
      <c r="J181" s="16">
        <f t="shared" si="6"/>
        <v>28.274999999999999</v>
      </c>
      <c r="K181" s="12"/>
      <c r="L181" s="16">
        <f t="shared" si="7"/>
        <v>0</v>
      </c>
      <c r="M181" s="15">
        <f t="shared" si="8"/>
        <v>28.274999999999999</v>
      </c>
      <c r="N181" s="20"/>
    </row>
    <row r="182" spans="1:14" ht="20.5" customHeight="1" x14ac:dyDescent="0.8">
      <c r="A182" s="12" t="s">
        <v>353</v>
      </c>
      <c r="B182" s="13" t="s">
        <v>17</v>
      </c>
      <c r="C182" s="38" t="s">
        <v>354</v>
      </c>
      <c r="D182" s="17">
        <v>1419902831847</v>
      </c>
      <c r="E182" s="13" t="s">
        <v>254</v>
      </c>
      <c r="F182" s="12">
        <v>1</v>
      </c>
      <c r="G182" s="12"/>
      <c r="H182" s="20"/>
      <c r="I182" s="18">
        <v>2.89</v>
      </c>
      <c r="J182" s="16">
        <f t="shared" si="6"/>
        <v>21.675000000000001</v>
      </c>
      <c r="K182" s="12"/>
      <c r="L182" s="16">
        <f t="shared" si="7"/>
        <v>0</v>
      </c>
      <c r="M182" s="15">
        <f t="shared" si="8"/>
        <v>21.675000000000001</v>
      </c>
      <c r="N182" s="20"/>
    </row>
    <row r="183" spans="1:14" ht="20.5" customHeight="1" x14ac:dyDescent="0.8">
      <c r="A183" s="12" t="s">
        <v>355</v>
      </c>
      <c r="B183" s="13" t="s">
        <v>13</v>
      </c>
      <c r="C183" s="38" t="s">
        <v>356</v>
      </c>
      <c r="D183" s="17">
        <v>1417300072156</v>
      </c>
      <c r="E183" s="12" t="s">
        <v>357</v>
      </c>
      <c r="F183" s="12">
        <v>1</v>
      </c>
      <c r="G183" s="12"/>
      <c r="H183" s="20"/>
      <c r="I183" s="12">
        <v>3.81</v>
      </c>
      <c r="J183" s="16">
        <f t="shared" si="6"/>
        <v>28.574999999999999</v>
      </c>
      <c r="K183" s="12"/>
      <c r="L183" s="16">
        <f t="shared" si="7"/>
        <v>0</v>
      </c>
      <c r="M183" s="15">
        <f t="shared" si="8"/>
        <v>28.574999999999999</v>
      </c>
      <c r="N183" s="20"/>
    </row>
    <row r="184" spans="1:14" ht="20.5" customHeight="1" x14ac:dyDescent="0.8">
      <c r="A184" s="12" t="s">
        <v>358</v>
      </c>
      <c r="B184" s="13" t="s">
        <v>17</v>
      </c>
      <c r="C184" s="38" t="s">
        <v>359</v>
      </c>
      <c r="D184" s="17">
        <v>1417300069015</v>
      </c>
      <c r="E184" s="13" t="s">
        <v>254</v>
      </c>
      <c r="F184" s="12">
        <v>1</v>
      </c>
      <c r="G184" s="12"/>
      <c r="H184" s="20"/>
      <c r="I184" s="12">
        <v>3.73</v>
      </c>
      <c r="J184" s="16">
        <f t="shared" si="6"/>
        <v>27.975000000000001</v>
      </c>
      <c r="K184" s="12"/>
      <c r="L184" s="16">
        <f t="shared" si="7"/>
        <v>0</v>
      </c>
      <c r="M184" s="15">
        <f t="shared" si="8"/>
        <v>27.975000000000001</v>
      </c>
      <c r="N184" s="20"/>
    </row>
    <row r="185" spans="1:14" ht="20.5" customHeight="1" x14ac:dyDescent="0.8">
      <c r="A185" s="12" t="s">
        <v>360</v>
      </c>
      <c r="B185" s="13" t="s">
        <v>13</v>
      </c>
      <c r="C185" s="38" t="s">
        <v>361</v>
      </c>
      <c r="D185" s="17">
        <v>1417300072083</v>
      </c>
      <c r="E185" s="13" t="s">
        <v>302</v>
      </c>
      <c r="F185" s="12">
        <v>1</v>
      </c>
      <c r="G185" s="12"/>
      <c r="H185" s="20"/>
      <c r="I185" s="12">
        <v>3.82</v>
      </c>
      <c r="J185" s="16">
        <f t="shared" si="6"/>
        <v>28.65</v>
      </c>
      <c r="K185" s="12"/>
      <c r="L185" s="16">
        <f t="shared" si="7"/>
        <v>0</v>
      </c>
      <c r="M185" s="15">
        <f t="shared" si="8"/>
        <v>28.65</v>
      </c>
      <c r="N185" s="20"/>
    </row>
    <row r="186" spans="1:14" ht="20.5" customHeight="1" x14ac:dyDescent="0.8">
      <c r="A186" s="12" t="s">
        <v>362</v>
      </c>
      <c r="B186" s="13" t="s">
        <v>13</v>
      </c>
      <c r="C186" s="38" t="s">
        <v>363</v>
      </c>
      <c r="D186" s="17">
        <v>1417300069228</v>
      </c>
      <c r="E186" s="13" t="s">
        <v>364</v>
      </c>
      <c r="F186" s="12">
        <v>1</v>
      </c>
      <c r="G186" s="12"/>
      <c r="H186" s="20"/>
      <c r="I186" s="21"/>
      <c r="J186" s="16">
        <f t="shared" si="6"/>
        <v>0</v>
      </c>
      <c r="K186" s="12"/>
      <c r="L186" s="16">
        <f t="shared" si="7"/>
        <v>0</v>
      </c>
      <c r="M186" s="15">
        <f t="shared" si="8"/>
        <v>0</v>
      </c>
      <c r="N186" s="20"/>
    </row>
    <row r="187" spans="1:14" ht="20.5" customHeight="1" x14ac:dyDescent="0.8">
      <c r="A187" s="12" t="s">
        <v>365</v>
      </c>
      <c r="B187" s="13" t="s">
        <v>13</v>
      </c>
      <c r="C187" s="38" t="s">
        <v>366</v>
      </c>
      <c r="D187" s="17">
        <v>1417300073721</v>
      </c>
      <c r="E187" s="13" t="s">
        <v>15</v>
      </c>
      <c r="F187" s="12">
        <v>1</v>
      </c>
      <c r="G187" s="12"/>
      <c r="H187" s="20"/>
      <c r="I187" s="12">
        <v>3.22</v>
      </c>
      <c r="J187" s="16">
        <f t="shared" si="6"/>
        <v>24.150000000000002</v>
      </c>
      <c r="K187" s="12"/>
      <c r="L187" s="16">
        <f t="shared" si="7"/>
        <v>0</v>
      </c>
      <c r="M187" s="15">
        <f t="shared" si="8"/>
        <v>24.150000000000002</v>
      </c>
      <c r="N187" s="20"/>
    </row>
    <row r="188" spans="1:14" ht="20.5" customHeight="1" x14ac:dyDescent="0.8">
      <c r="A188" s="12" t="s">
        <v>367</v>
      </c>
      <c r="B188" s="13" t="s">
        <v>17</v>
      </c>
      <c r="C188" s="38" t="s">
        <v>368</v>
      </c>
      <c r="D188" s="17">
        <v>1417400119561</v>
      </c>
      <c r="E188" s="13" t="s">
        <v>331</v>
      </c>
      <c r="F188" s="12"/>
      <c r="G188" s="12">
        <v>1</v>
      </c>
      <c r="H188" s="20"/>
      <c r="I188" s="12">
        <v>3.55</v>
      </c>
      <c r="J188" s="16">
        <f t="shared" si="6"/>
        <v>26.625</v>
      </c>
      <c r="K188" s="12"/>
      <c r="L188" s="16">
        <f t="shared" si="7"/>
        <v>0</v>
      </c>
      <c r="M188" s="15">
        <f t="shared" si="8"/>
        <v>26.625</v>
      </c>
      <c r="N188" s="20"/>
    </row>
    <row r="189" spans="1:14" ht="20.5" customHeight="1" x14ac:dyDescent="0.8">
      <c r="A189" s="12" t="s">
        <v>369</v>
      </c>
      <c r="B189" s="13" t="s">
        <v>13</v>
      </c>
      <c r="C189" s="38" t="s">
        <v>370</v>
      </c>
      <c r="D189" s="17">
        <v>1417300069856</v>
      </c>
      <c r="E189" s="12" t="s">
        <v>60</v>
      </c>
      <c r="F189" s="12">
        <v>1</v>
      </c>
      <c r="G189" s="12"/>
      <c r="H189" s="20"/>
      <c r="I189" s="12">
        <v>3.95</v>
      </c>
      <c r="J189" s="16">
        <f t="shared" si="6"/>
        <v>29.625</v>
      </c>
      <c r="K189" s="12"/>
      <c r="L189" s="16">
        <f t="shared" si="7"/>
        <v>0</v>
      </c>
      <c r="M189" s="15">
        <f t="shared" si="8"/>
        <v>29.625</v>
      </c>
      <c r="N189" s="20"/>
    </row>
    <row r="190" spans="1:14" ht="20.5" customHeight="1" x14ac:dyDescent="0.8">
      <c r="A190" s="12" t="s">
        <v>371</v>
      </c>
      <c r="B190" s="13" t="s">
        <v>13</v>
      </c>
      <c r="C190" s="38" t="s">
        <v>372</v>
      </c>
      <c r="D190" s="17">
        <v>1417300070706</v>
      </c>
      <c r="E190" s="13" t="s">
        <v>15</v>
      </c>
      <c r="F190" s="12">
        <v>1</v>
      </c>
      <c r="G190" s="12"/>
      <c r="H190" s="20"/>
      <c r="I190" s="18">
        <v>3.43</v>
      </c>
      <c r="J190" s="16">
        <f t="shared" si="6"/>
        <v>25.725000000000001</v>
      </c>
      <c r="K190" s="12"/>
      <c r="L190" s="16">
        <f t="shared" si="7"/>
        <v>0</v>
      </c>
      <c r="M190" s="15">
        <f t="shared" si="8"/>
        <v>25.725000000000001</v>
      </c>
      <c r="N190" s="20"/>
    </row>
    <row r="191" spans="1:14" ht="20.5" customHeight="1" x14ac:dyDescent="0.8">
      <c r="A191" s="12" t="s">
        <v>373</v>
      </c>
      <c r="B191" s="13" t="s">
        <v>17</v>
      </c>
      <c r="C191" s="38" t="s">
        <v>374</v>
      </c>
      <c r="D191" s="17">
        <v>1417300069406</v>
      </c>
      <c r="E191" s="13" t="s">
        <v>254</v>
      </c>
      <c r="F191" s="12">
        <v>1</v>
      </c>
      <c r="G191" s="12"/>
      <c r="H191" s="20"/>
      <c r="I191" s="18">
        <v>2.75</v>
      </c>
      <c r="J191" s="16">
        <f t="shared" si="6"/>
        <v>20.625</v>
      </c>
      <c r="K191" s="12"/>
      <c r="L191" s="16">
        <f t="shared" si="7"/>
        <v>0</v>
      </c>
      <c r="M191" s="15">
        <f t="shared" si="8"/>
        <v>20.625</v>
      </c>
      <c r="N191" s="20"/>
    </row>
    <row r="192" spans="1:14" ht="20.5" customHeight="1" x14ac:dyDescent="0.8">
      <c r="A192" s="12" t="s">
        <v>375</v>
      </c>
      <c r="B192" s="13" t="s">
        <v>13</v>
      </c>
      <c r="C192" s="38" t="s">
        <v>376</v>
      </c>
      <c r="D192" s="17">
        <v>1417300070528</v>
      </c>
      <c r="E192" s="12" t="s">
        <v>168</v>
      </c>
      <c r="F192" s="12"/>
      <c r="G192" s="12">
        <v>1</v>
      </c>
      <c r="H192" s="20"/>
      <c r="I192" s="18">
        <v>3.5</v>
      </c>
      <c r="J192" s="16">
        <f t="shared" si="6"/>
        <v>26.25</v>
      </c>
      <c r="K192" s="12"/>
      <c r="L192" s="16">
        <f t="shared" si="7"/>
        <v>0</v>
      </c>
      <c r="M192" s="15">
        <f t="shared" si="8"/>
        <v>26.25</v>
      </c>
      <c r="N192" s="20"/>
    </row>
    <row r="193" spans="1:16" ht="20.5" customHeight="1" x14ac:dyDescent="0.8">
      <c r="A193" s="12" t="s">
        <v>377</v>
      </c>
      <c r="B193" s="13" t="s">
        <v>13</v>
      </c>
      <c r="C193" s="38" t="s">
        <v>378</v>
      </c>
      <c r="D193" s="17">
        <v>1419902740850</v>
      </c>
      <c r="E193" s="13" t="s">
        <v>168</v>
      </c>
      <c r="F193" s="12"/>
      <c r="G193" s="12">
        <v>1</v>
      </c>
      <c r="H193" s="20"/>
      <c r="I193" s="18">
        <v>3.89</v>
      </c>
      <c r="J193" s="16">
        <f t="shared" si="6"/>
        <v>29.175000000000001</v>
      </c>
      <c r="K193" s="12"/>
      <c r="L193" s="16">
        <f t="shared" si="7"/>
        <v>0</v>
      </c>
      <c r="M193" s="15">
        <f t="shared" si="8"/>
        <v>29.175000000000001</v>
      </c>
      <c r="N193" s="20"/>
    </row>
    <row r="194" spans="1:16" ht="20.5" customHeight="1" x14ac:dyDescent="0.8">
      <c r="A194" s="12" t="s">
        <v>379</v>
      </c>
      <c r="B194" s="13" t="s">
        <v>13</v>
      </c>
      <c r="C194" s="38" t="s">
        <v>380</v>
      </c>
      <c r="D194" s="17">
        <v>1417400114306</v>
      </c>
      <c r="E194" s="12" t="s">
        <v>15</v>
      </c>
      <c r="F194" s="12">
        <v>1</v>
      </c>
      <c r="G194" s="12"/>
      <c r="H194" s="20"/>
      <c r="I194" s="18">
        <v>2.89</v>
      </c>
      <c r="J194" s="16">
        <f t="shared" si="6"/>
        <v>21.675000000000001</v>
      </c>
      <c r="K194" s="12"/>
      <c r="L194" s="16">
        <f t="shared" si="7"/>
        <v>0</v>
      </c>
      <c r="M194" s="15">
        <f t="shared" si="8"/>
        <v>21.675000000000001</v>
      </c>
      <c r="N194" s="20"/>
    </row>
    <row r="195" spans="1:16" ht="20.5" customHeight="1" x14ac:dyDescent="0.8">
      <c r="A195" s="12" t="s">
        <v>381</v>
      </c>
      <c r="B195" s="13" t="s">
        <v>13</v>
      </c>
      <c r="C195" s="38" t="s">
        <v>382</v>
      </c>
      <c r="D195" s="17">
        <v>1139900675867</v>
      </c>
      <c r="E195" s="13" t="s">
        <v>383</v>
      </c>
      <c r="F195" s="12"/>
      <c r="G195" s="12">
        <v>1</v>
      </c>
      <c r="H195" s="20"/>
      <c r="I195" s="12">
        <v>3.04</v>
      </c>
      <c r="J195" s="16">
        <f t="shared" si="6"/>
        <v>22.8</v>
      </c>
      <c r="K195" s="12"/>
      <c r="L195" s="16">
        <f t="shared" si="7"/>
        <v>0</v>
      </c>
      <c r="M195" s="15">
        <f t="shared" si="8"/>
        <v>22.8</v>
      </c>
      <c r="N195" s="20"/>
    </row>
    <row r="196" spans="1:16" ht="20.5" customHeight="1" x14ac:dyDescent="0.8">
      <c r="A196" s="12" t="s">
        <v>384</v>
      </c>
      <c r="B196" s="13" t="s">
        <v>13</v>
      </c>
      <c r="C196" s="38" t="s">
        <v>385</v>
      </c>
      <c r="D196" s="17">
        <v>1417300072750</v>
      </c>
      <c r="E196" s="13" t="s">
        <v>210</v>
      </c>
      <c r="F196" s="12"/>
      <c r="G196" s="12">
        <v>1</v>
      </c>
      <c r="H196" s="20"/>
      <c r="I196" s="12">
        <v>3.76</v>
      </c>
      <c r="J196" s="16">
        <f t="shared" si="6"/>
        <v>28.2</v>
      </c>
      <c r="K196" s="12"/>
      <c r="L196" s="16">
        <f t="shared" si="7"/>
        <v>0</v>
      </c>
      <c r="M196" s="15">
        <f t="shared" si="8"/>
        <v>28.2</v>
      </c>
      <c r="N196" s="20"/>
    </row>
    <row r="197" spans="1:16" ht="20.5" customHeight="1" x14ac:dyDescent="0.8">
      <c r="A197" s="12" t="s">
        <v>386</v>
      </c>
      <c r="B197" s="13" t="s">
        <v>17</v>
      </c>
      <c r="C197" s="38" t="s">
        <v>387</v>
      </c>
      <c r="D197" s="17">
        <v>1417400111161</v>
      </c>
      <c r="E197" s="13" t="s">
        <v>49</v>
      </c>
      <c r="F197" s="12">
        <v>1</v>
      </c>
      <c r="G197" s="12"/>
      <c r="H197" s="20"/>
      <c r="I197" s="12">
        <v>3.91</v>
      </c>
      <c r="J197" s="16">
        <f t="shared" si="6"/>
        <v>29.325000000000003</v>
      </c>
      <c r="K197" s="12"/>
      <c r="L197" s="16">
        <f t="shared" si="7"/>
        <v>0</v>
      </c>
      <c r="M197" s="15">
        <f t="shared" si="8"/>
        <v>29.325000000000003</v>
      </c>
      <c r="N197" s="20"/>
    </row>
    <row r="198" spans="1:16" ht="20.5" customHeight="1" x14ac:dyDescent="0.8">
      <c r="A198" s="12" t="s">
        <v>388</v>
      </c>
      <c r="B198" s="13" t="s">
        <v>13</v>
      </c>
      <c r="C198" s="38" t="s">
        <v>389</v>
      </c>
      <c r="D198" s="17">
        <v>1417300069953</v>
      </c>
      <c r="E198" s="13" t="s">
        <v>390</v>
      </c>
      <c r="F198" s="12"/>
      <c r="G198" s="12">
        <v>1</v>
      </c>
      <c r="H198" s="20"/>
      <c r="I198" s="21"/>
      <c r="J198" s="16">
        <f t="shared" si="6"/>
        <v>0</v>
      </c>
      <c r="K198" s="12"/>
      <c r="L198" s="16">
        <f t="shared" si="7"/>
        <v>0</v>
      </c>
      <c r="M198" s="15">
        <f t="shared" si="8"/>
        <v>0</v>
      </c>
      <c r="N198" s="20"/>
    </row>
    <row r="199" spans="1:16" ht="20.5" customHeight="1" x14ac:dyDescent="0.8">
      <c r="A199" s="12" t="s">
        <v>391</v>
      </c>
      <c r="B199" s="13" t="s">
        <v>13</v>
      </c>
      <c r="C199" s="38" t="s">
        <v>392</v>
      </c>
      <c r="D199" s="17">
        <v>1417400110289</v>
      </c>
      <c r="E199" s="12" t="s">
        <v>331</v>
      </c>
      <c r="F199" s="12"/>
      <c r="G199" s="12">
        <v>1</v>
      </c>
      <c r="H199" s="20"/>
      <c r="I199" s="12">
        <v>3.15</v>
      </c>
      <c r="J199" s="16">
        <f t="shared" si="6"/>
        <v>23.625</v>
      </c>
      <c r="K199" s="12"/>
      <c r="L199" s="16">
        <f t="shared" si="7"/>
        <v>0</v>
      </c>
      <c r="M199" s="15">
        <f t="shared" si="8"/>
        <v>23.625</v>
      </c>
      <c r="N199" s="20"/>
    </row>
    <row r="200" spans="1:16" ht="20.5" customHeight="1" x14ac:dyDescent="0.8">
      <c r="A200" s="12" t="s">
        <v>393</v>
      </c>
      <c r="B200" s="13" t="s">
        <v>13</v>
      </c>
      <c r="C200" s="38" t="s">
        <v>394</v>
      </c>
      <c r="D200" s="17">
        <v>1417400115566</v>
      </c>
      <c r="E200" s="12" t="s">
        <v>65</v>
      </c>
      <c r="F200" s="12"/>
      <c r="G200" s="12">
        <v>1</v>
      </c>
      <c r="H200" s="20"/>
      <c r="I200" s="12">
        <v>3.29</v>
      </c>
      <c r="J200" s="16">
        <f t="shared" si="6"/>
        <v>24.675000000000001</v>
      </c>
      <c r="K200" s="12"/>
      <c r="L200" s="16">
        <f t="shared" si="7"/>
        <v>0</v>
      </c>
      <c r="M200" s="15">
        <f t="shared" si="8"/>
        <v>24.675000000000001</v>
      </c>
      <c r="N200" s="20"/>
    </row>
    <row r="201" spans="1:16" ht="20.5" customHeight="1" x14ac:dyDescent="0.8">
      <c r="A201" s="12" t="s">
        <v>395</v>
      </c>
      <c r="B201" s="13" t="s">
        <v>17</v>
      </c>
      <c r="C201" s="38" t="s">
        <v>396</v>
      </c>
      <c r="D201" s="17">
        <v>1412201063235</v>
      </c>
      <c r="E201" s="12" t="s">
        <v>254</v>
      </c>
      <c r="F201" s="12">
        <v>1</v>
      </c>
      <c r="G201" s="12"/>
      <c r="H201" s="20"/>
      <c r="I201" s="12">
        <v>2.68</v>
      </c>
      <c r="J201" s="16">
        <f t="shared" si="6"/>
        <v>20.100000000000001</v>
      </c>
      <c r="K201" s="12"/>
      <c r="L201" s="16">
        <f t="shared" si="7"/>
        <v>0</v>
      </c>
      <c r="M201" s="15">
        <f t="shared" si="8"/>
        <v>20.100000000000001</v>
      </c>
      <c r="N201" s="20"/>
    </row>
    <row r="202" spans="1:16" ht="20.5" customHeight="1" x14ac:dyDescent="0.8">
      <c r="A202" s="12" t="s">
        <v>397</v>
      </c>
      <c r="B202" s="13" t="s">
        <v>13</v>
      </c>
      <c r="C202" s="38" t="s">
        <v>398</v>
      </c>
      <c r="D202" s="17">
        <v>1417400112702</v>
      </c>
      <c r="E202" s="12" t="s">
        <v>210</v>
      </c>
      <c r="F202" s="12"/>
      <c r="G202" s="12">
        <v>1</v>
      </c>
      <c r="H202" s="20"/>
      <c r="I202" s="12">
        <v>3.28</v>
      </c>
      <c r="J202" s="16">
        <f t="shared" si="6"/>
        <v>24.599999999999998</v>
      </c>
      <c r="K202" s="12"/>
      <c r="L202" s="16">
        <f t="shared" si="7"/>
        <v>0</v>
      </c>
      <c r="M202" s="15">
        <f t="shared" si="8"/>
        <v>24.599999999999998</v>
      </c>
      <c r="N202" s="20"/>
    </row>
    <row r="203" spans="1:16" ht="20.5" customHeight="1" x14ac:dyDescent="0.8">
      <c r="A203" s="12" t="s">
        <v>399</v>
      </c>
      <c r="B203" s="13" t="s">
        <v>17</v>
      </c>
      <c r="C203" s="38" t="s">
        <v>400</v>
      </c>
      <c r="D203" s="17">
        <v>1929901396697</v>
      </c>
      <c r="E203" s="13" t="s">
        <v>179</v>
      </c>
      <c r="F203" s="12"/>
      <c r="G203" s="12">
        <v>1</v>
      </c>
      <c r="H203" s="20"/>
      <c r="I203" s="12">
        <v>3.89</v>
      </c>
      <c r="J203" s="16">
        <f t="shared" si="6"/>
        <v>29.175000000000001</v>
      </c>
      <c r="K203" s="12"/>
      <c r="L203" s="16">
        <f t="shared" si="7"/>
        <v>0</v>
      </c>
      <c r="M203" s="15">
        <f t="shared" si="8"/>
        <v>29.175000000000001</v>
      </c>
      <c r="N203" s="20"/>
    </row>
    <row r="204" spans="1:16" ht="20.5" customHeight="1" x14ac:dyDescent="0.8">
      <c r="A204" s="12" t="s">
        <v>401</v>
      </c>
      <c r="B204" s="13" t="s">
        <v>17</v>
      </c>
      <c r="C204" s="38" t="s">
        <v>402</v>
      </c>
      <c r="D204" s="17">
        <v>1860401339361</v>
      </c>
      <c r="E204" s="13" t="s">
        <v>179</v>
      </c>
      <c r="F204" s="12"/>
      <c r="G204" s="12">
        <v>1</v>
      </c>
      <c r="H204" s="20"/>
      <c r="I204" s="12">
        <v>3.58</v>
      </c>
      <c r="J204" s="16">
        <f t="shared" si="6"/>
        <v>26.85</v>
      </c>
      <c r="K204" s="12"/>
      <c r="L204" s="16">
        <f t="shared" si="7"/>
        <v>0</v>
      </c>
      <c r="M204" s="15">
        <f t="shared" si="8"/>
        <v>26.85</v>
      </c>
      <c r="N204" s="20"/>
    </row>
    <row r="205" spans="1:16" ht="20.5" customHeight="1" x14ac:dyDescent="0.8">
      <c r="A205" s="2" t="s">
        <v>973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36"/>
      <c r="P205" s="36"/>
    </row>
    <row r="206" spans="1:16" ht="20.5" customHeight="1" x14ac:dyDescent="0.8">
      <c r="A206" s="2" t="s">
        <v>0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36"/>
      <c r="P206" s="36"/>
    </row>
    <row r="207" spans="1:16" ht="20.5" customHeight="1" x14ac:dyDescent="0.8">
      <c r="A207" s="4" t="s">
        <v>976</v>
      </c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36"/>
      <c r="P207" s="36"/>
    </row>
    <row r="208" spans="1:16" s="11" customFormat="1" ht="20.5" customHeight="1" x14ac:dyDescent="0.8">
      <c r="A208" s="5" t="s">
        <v>1</v>
      </c>
      <c r="B208" s="6" t="s">
        <v>2</v>
      </c>
      <c r="C208" s="6" t="s">
        <v>985</v>
      </c>
      <c r="D208" s="7" t="s">
        <v>4</v>
      </c>
      <c r="E208" s="6" t="s">
        <v>5</v>
      </c>
      <c r="F208" s="8" t="s">
        <v>6</v>
      </c>
      <c r="G208" s="6" t="s">
        <v>7</v>
      </c>
      <c r="H208" s="6" t="s">
        <v>8</v>
      </c>
      <c r="I208" s="9" t="s">
        <v>9</v>
      </c>
      <c r="J208" s="10">
        <v>0.3</v>
      </c>
      <c r="K208" s="9" t="s">
        <v>10</v>
      </c>
      <c r="L208" s="10">
        <v>0.7</v>
      </c>
      <c r="M208" s="9" t="s">
        <v>11</v>
      </c>
      <c r="N208" s="5" t="s">
        <v>968</v>
      </c>
    </row>
    <row r="209" spans="1:14" ht="20.5" customHeight="1" x14ac:dyDescent="0.8">
      <c r="A209" s="12" t="s">
        <v>403</v>
      </c>
      <c r="B209" s="13" t="s">
        <v>13</v>
      </c>
      <c r="C209" s="38" t="s">
        <v>404</v>
      </c>
      <c r="D209" s="17">
        <v>1419902792663</v>
      </c>
      <c r="E209" s="13" t="s">
        <v>15</v>
      </c>
      <c r="F209" s="12">
        <v>1</v>
      </c>
      <c r="G209" s="12"/>
      <c r="H209" s="20"/>
      <c r="I209" s="12">
        <v>3.28</v>
      </c>
      <c r="J209" s="16">
        <f t="shared" si="6"/>
        <v>24.599999999999998</v>
      </c>
      <c r="K209" s="12"/>
      <c r="L209" s="16">
        <f t="shared" si="7"/>
        <v>0</v>
      </c>
      <c r="M209" s="15">
        <f t="shared" si="8"/>
        <v>24.599999999999998</v>
      </c>
      <c r="N209" s="20"/>
    </row>
    <row r="210" spans="1:14" ht="20.5" customHeight="1" x14ac:dyDescent="0.8">
      <c r="A210" s="12" t="s">
        <v>405</v>
      </c>
      <c r="B210" s="13" t="s">
        <v>13</v>
      </c>
      <c r="C210" s="38" t="s">
        <v>406</v>
      </c>
      <c r="D210" s="17">
        <v>1417400121311</v>
      </c>
      <c r="E210" s="12" t="s">
        <v>15</v>
      </c>
      <c r="F210" s="12">
        <v>1</v>
      </c>
      <c r="G210" s="12"/>
      <c r="H210" s="20"/>
      <c r="I210" s="12">
        <v>3.58</v>
      </c>
      <c r="J210" s="16">
        <f t="shared" si="6"/>
        <v>26.85</v>
      </c>
      <c r="K210" s="12"/>
      <c r="L210" s="16">
        <f t="shared" si="7"/>
        <v>0</v>
      </c>
      <c r="M210" s="15">
        <f t="shared" si="8"/>
        <v>26.85</v>
      </c>
      <c r="N210" s="20"/>
    </row>
    <row r="211" spans="1:14" ht="20.5" customHeight="1" x14ac:dyDescent="0.8">
      <c r="A211" s="12" t="s">
        <v>407</v>
      </c>
      <c r="B211" s="13" t="s">
        <v>13</v>
      </c>
      <c r="C211" s="38" t="s">
        <v>408</v>
      </c>
      <c r="D211" s="17">
        <v>1399900438774</v>
      </c>
      <c r="E211" s="12" t="s">
        <v>15</v>
      </c>
      <c r="F211" s="12">
        <v>1</v>
      </c>
      <c r="G211" s="12"/>
      <c r="H211" s="20"/>
      <c r="I211" s="12">
        <v>3.75</v>
      </c>
      <c r="J211" s="16">
        <f t="shared" si="6"/>
        <v>28.125</v>
      </c>
      <c r="K211" s="12"/>
      <c r="L211" s="16">
        <f t="shared" si="7"/>
        <v>0</v>
      </c>
      <c r="M211" s="15">
        <f t="shared" si="8"/>
        <v>28.125</v>
      </c>
      <c r="N211" s="20"/>
    </row>
    <row r="212" spans="1:14" ht="20.5" customHeight="1" x14ac:dyDescent="0.8">
      <c r="A212" s="12" t="s">
        <v>409</v>
      </c>
      <c r="B212" s="13" t="s">
        <v>17</v>
      </c>
      <c r="C212" s="38" t="s">
        <v>410</v>
      </c>
      <c r="D212" s="17">
        <v>1417300070871</v>
      </c>
      <c r="E212" s="12" t="s">
        <v>15</v>
      </c>
      <c r="F212" s="12">
        <v>1</v>
      </c>
      <c r="G212" s="12"/>
      <c r="H212" s="20"/>
      <c r="I212" s="12">
        <v>3.67</v>
      </c>
      <c r="J212" s="16">
        <f t="shared" si="6"/>
        <v>27.524999999999999</v>
      </c>
      <c r="K212" s="12"/>
      <c r="L212" s="16">
        <f t="shared" si="7"/>
        <v>0</v>
      </c>
      <c r="M212" s="15">
        <f t="shared" si="8"/>
        <v>27.524999999999999</v>
      </c>
      <c r="N212" s="20"/>
    </row>
    <row r="213" spans="1:14" ht="20.5" customHeight="1" x14ac:dyDescent="0.8">
      <c r="A213" s="12" t="s">
        <v>411</v>
      </c>
      <c r="B213" s="13" t="s">
        <v>13</v>
      </c>
      <c r="C213" s="38" t="s">
        <v>412</v>
      </c>
      <c r="D213" s="17">
        <v>1469900921504</v>
      </c>
      <c r="E213" s="13" t="s">
        <v>15</v>
      </c>
      <c r="F213" s="12">
        <v>1</v>
      </c>
      <c r="G213" s="12"/>
      <c r="H213" s="20"/>
      <c r="I213" s="12">
        <v>3.58</v>
      </c>
      <c r="J213" s="16">
        <f t="shared" si="6"/>
        <v>26.85</v>
      </c>
      <c r="K213" s="12"/>
      <c r="L213" s="16">
        <f t="shared" si="7"/>
        <v>0</v>
      </c>
      <c r="M213" s="15">
        <f t="shared" si="8"/>
        <v>26.85</v>
      </c>
      <c r="N213" s="20"/>
    </row>
    <row r="214" spans="1:14" ht="20.5" customHeight="1" x14ac:dyDescent="0.8">
      <c r="A214" s="12" t="s">
        <v>413</v>
      </c>
      <c r="B214" s="13" t="s">
        <v>17</v>
      </c>
      <c r="C214" s="38" t="s">
        <v>414</v>
      </c>
      <c r="D214" s="17">
        <v>1390501120900</v>
      </c>
      <c r="E214" s="12" t="s">
        <v>81</v>
      </c>
      <c r="F214" s="12"/>
      <c r="G214" s="12">
        <v>1</v>
      </c>
      <c r="H214" s="20"/>
      <c r="I214" s="12">
        <v>3.82</v>
      </c>
      <c r="J214" s="16">
        <f t="shared" si="6"/>
        <v>28.65</v>
      </c>
      <c r="K214" s="12"/>
      <c r="L214" s="16">
        <f t="shared" si="7"/>
        <v>0</v>
      </c>
      <c r="M214" s="15">
        <f t="shared" si="8"/>
        <v>28.65</v>
      </c>
      <c r="N214" s="20"/>
    </row>
    <row r="215" spans="1:14" ht="20.5" customHeight="1" x14ac:dyDescent="0.8">
      <c r="A215" s="12" t="s">
        <v>415</v>
      </c>
      <c r="B215" s="13" t="s">
        <v>13</v>
      </c>
      <c r="C215" s="38" t="s">
        <v>416</v>
      </c>
      <c r="D215" s="17">
        <v>1417300069589</v>
      </c>
      <c r="E215" s="12" t="s">
        <v>168</v>
      </c>
      <c r="F215" s="12"/>
      <c r="G215" s="12">
        <v>1</v>
      </c>
      <c r="H215" s="20"/>
      <c r="I215" s="12">
        <v>3.99</v>
      </c>
      <c r="J215" s="16">
        <f t="shared" si="6"/>
        <v>29.925000000000001</v>
      </c>
      <c r="K215" s="12"/>
      <c r="L215" s="16">
        <f t="shared" si="7"/>
        <v>0</v>
      </c>
      <c r="M215" s="15">
        <f t="shared" si="8"/>
        <v>29.925000000000001</v>
      </c>
      <c r="N215" s="20"/>
    </row>
    <row r="216" spans="1:14" ht="20.5" customHeight="1" x14ac:dyDescent="0.8">
      <c r="A216" s="12" t="s">
        <v>417</v>
      </c>
      <c r="B216" s="13" t="s">
        <v>17</v>
      </c>
      <c r="C216" s="38" t="s">
        <v>418</v>
      </c>
      <c r="D216" s="17">
        <v>1417300071109</v>
      </c>
      <c r="E216" s="12" t="s">
        <v>15</v>
      </c>
      <c r="F216" s="12">
        <v>1</v>
      </c>
      <c r="G216" s="12"/>
      <c r="H216" s="20"/>
      <c r="I216" s="12">
        <v>2.75</v>
      </c>
      <c r="J216" s="16">
        <f t="shared" si="6"/>
        <v>20.625</v>
      </c>
      <c r="K216" s="12"/>
      <c r="L216" s="16">
        <f t="shared" si="7"/>
        <v>0</v>
      </c>
      <c r="M216" s="15">
        <f t="shared" si="8"/>
        <v>20.625</v>
      </c>
      <c r="N216" s="20"/>
    </row>
    <row r="217" spans="1:14" ht="20.5" customHeight="1" x14ac:dyDescent="0.8">
      <c r="A217" s="12" t="s">
        <v>419</v>
      </c>
      <c r="B217" s="13" t="s">
        <v>17</v>
      </c>
      <c r="C217" s="38" t="s">
        <v>420</v>
      </c>
      <c r="D217" s="17">
        <v>1419902780100</v>
      </c>
      <c r="E217" s="12" t="s">
        <v>15</v>
      </c>
      <c r="F217" s="12">
        <v>1</v>
      </c>
      <c r="G217" s="12"/>
      <c r="H217" s="20"/>
      <c r="I217" s="12">
        <v>3.05</v>
      </c>
      <c r="J217" s="16">
        <f t="shared" si="6"/>
        <v>22.875</v>
      </c>
      <c r="K217" s="12"/>
      <c r="L217" s="16">
        <f t="shared" si="7"/>
        <v>0</v>
      </c>
      <c r="M217" s="15">
        <f t="shared" si="8"/>
        <v>22.875</v>
      </c>
      <c r="N217" s="20"/>
    </row>
    <row r="218" spans="1:14" ht="20.5" customHeight="1" x14ac:dyDescent="0.8">
      <c r="A218" s="12" t="s">
        <v>421</v>
      </c>
      <c r="B218" s="13" t="s">
        <v>13</v>
      </c>
      <c r="C218" s="38" t="s">
        <v>422</v>
      </c>
      <c r="D218" s="17">
        <v>1417300073896</v>
      </c>
      <c r="E218" s="12" t="s">
        <v>15</v>
      </c>
      <c r="F218" s="12">
        <v>1</v>
      </c>
      <c r="G218" s="12"/>
      <c r="H218" s="20"/>
      <c r="I218" s="12">
        <v>3.43</v>
      </c>
      <c r="J218" s="16">
        <f t="shared" si="6"/>
        <v>25.725000000000001</v>
      </c>
      <c r="K218" s="12"/>
      <c r="L218" s="16">
        <f t="shared" si="7"/>
        <v>0</v>
      </c>
      <c r="M218" s="15">
        <f t="shared" si="8"/>
        <v>25.725000000000001</v>
      </c>
      <c r="N218" s="20"/>
    </row>
    <row r="219" spans="1:14" ht="20.5" customHeight="1" x14ac:dyDescent="0.8">
      <c r="A219" s="12" t="s">
        <v>423</v>
      </c>
      <c r="B219" s="13" t="s">
        <v>17</v>
      </c>
      <c r="C219" s="38" t="s">
        <v>424</v>
      </c>
      <c r="D219" s="17">
        <v>1417300073659</v>
      </c>
      <c r="E219" s="12" t="s">
        <v>15</v>
      </c>
      <c r="F219" s="12">
        <v>1</v>
      </c>
      <c r="G219" s="12"/>
      <c r="H219" s="20"/>
      <c r="I219" s="12">
        <v>3.05</v>
      </c>
      <c r="J219" s="16">
        <f t="shared" si="6"/>
        <v>22.875</v>
      </c>
      <c r="K219" s="12"/>
      <c r="L219" s="16">
        <f t="shared" si="7"/>
        <v>0</v>
      </c>
      <c r="M219" s="15">
        <f t="shared" si="8"/>
        <v>22.875</v>
      </c>
      <c r="N219" s="20"/>
    </row>
    <row r="220" spans="1:14" ht="20.5" customHeight="1" x14ac:dyDescent="0.8">
      <c r="A220" s="12" t="s">
        <v>425</v>
      </c>
      <c r="B220" s="13" t="s">
        <v>17</v>
      </c>
      <c r="C220" s="38" t="s">
        <v>426</v>
      </c>
      <c r="D220" s="17">
        <v>1417300070927</v>
      </c>
      <c r="E220" s="12" t="s">
        <v>427</v>
      </c>
      <c r="F220" s="12"/>
      <c r="G220" s="12">
        <v>1</v>
      </c>
      <c r="H220" s="20"/>
      <c r="I220" s="21"/>
      <c r="J220" s="16">
        <f t="shared" si="6"/>
        <v>0</v>
      </c>
      <c r="K220" s="12"/>
      <c r="L220" s="16">
        <f t="shared" si="7"/>
        <v>0</v>
      </c>
      <c r="M220" s="15">
        <f t="shared" si="8"/>
        <v>0</v>
      </c>
      <c r="N220" s="20"/>
    </row>
    <row r="221" spans="1:14" ht="20.5" customHeight="1" x14ac:dyDescent="0.8">
      <c r="A221" s="12" t="s">
        <v>428</v>
      </c>
      <c r="B221" s="13" t="s">
        <v>17</v>
      </c>
      <c r="C221" s="38" t="s">
        <v>429</v>
      </c>
      <c r="D221" s="17">
        <v>1417300073691</v>
      </c>
      <c r="E221" s="12" t="s">
        <v>15</v>
      </c>
      <c r="F221" s="12">
        <v>1</v>
      </c>
      <c r="G221" s="12"/>
      <c r="H221" s="20"/>
      <c r="I221" s="12">
        <v>2.61</v>
      </c>
      <c r="J221" s="16">
        <f t="shared" si="6"/>
        <v>19.574999999999999</v>
      </c>
      <c r="K221" s="12"/>
      <c r="L221" s="16">
        <f t="shared" si="7"/>
        <v>0</v>
      </c>
      <c r="M221" s="15">
        <f t="shared" si="8"/>
        <v>19.574999999999999</v>
      </c>
      <c r="N221" s="20"/>
    </row>
    <row r="222" spans="1:14" ht="20.5" customHeight="1" x14ac:dyDescent="0.8">
      <c r="A222" s="12" t="s">
        <v>430</v>
      </c>
      <c r="B222" s="13" t="s">
        <v>17</v>
      </c>
      <c r="C222" s="38" t="s">
        <v>431</v>
      </c>
      <c r="D222" s="17">
        <v>1417400113245</v>
      </c>
      <c r="E222" s="12" t="s">
        <v>15</v>
      </c>
      <c r="F222" s="12">
        <v>1</v>
      </c>
      <c r="G222" s="12"/>
      <c r="H222" s="20"/>
      <c r="I222" s="12">
        <v>3.11</v>
      </c>
      <c r="J222" s="16">
        <f t="shared" ref="J222:J292" si="9">(I222*30)/4</f>
        <v>23.324999999999999</v>
      </c>
      <c r="K222" s="12"/>
      <c r="L222" s="16">
        <f t="shared" ref="L222:L292" si="10">(K222*70)/100</f>
        <v>0</v>
      </c>
      <c r="M222" s="15">
        <f t="shared" ref="M222:M292" si="11">J222+L222</f>
        <v>23.324999999999999</v>
      </c>
      <c r="N222" s="20"/>
    </row>
    <row r="223" spans="1:14" ht="20.5" customHeight="1" x14ac:dyDescent="0.8">
      <c r="A223" s="12" t="s">
        <v>432</v>
      </c>
      <c r="B223" s="13" t="s">
        <v>17</v>
      </c>
      <c r="C223" s="38" t="s">
        <v>433</v>
      </c>
      <c r="D223" s="17">
        <v>1417300073381</v>
      </c>
      <c r="E223" s="12" t="s">
        <v>15</v>
      </c>
      <c r="F223" s="12">
        <v>1</v>
      </c>
      <c r="G223" s="12"/>
      <c r="H223" s="20"/>
      <c r="I223" s="12">
        <v>3.53</v>
      </c>
      <c r="J223" s="16">
        <f t="shared" si="9"/>
        <v>26.474999999999998</v>
      </c>
      <c r="K223" s="12"/>
      <c r="L223" s="16">
        <f t="shared" si="10"/>
        <v>0</v>
      </c>
      <c r="M223" s="15">
        <f t="shared" si="11"/>
        <v>26.474999999999998</v>
      </c>
      <c r="N223" s="20"/>
    </row>
    <row r="224" spans="1:14" ht="20.5" customHeight="1" x14ac:dyDescent="0.8">
      <c r="A224" s="12" t="s">
        <v>434</v>
      </c>
      <c r="B224" s="13" t="s">
        <v>17</v>
      </c>
      <c r="C224" s="38" t="s">
        <v>435</v>
      </c>
      <c r="D224" s="17">
        <v>1218800062845</v>
      </c>
      <c r="E224" s="12" t="s">
        <v>15</v>
      </c>
      <c r="F224" s="12">
        <v>1</v>
      </c>
      <c r="G224" s="12"/>
      <c r="H224" s="20"/>
      <c r="I224" s="12">
        <v>2.76</v>
      </c>
      <c r="J224" s="16">
        <f t="shared" si="9"/>
        <v>20.7</v>
      </c>
      <c r="K224" s="12"/>
      <c r="L224" s="16">
        <f t="shared" si="10"/>
        <v>0</v>
      </c>
      <c r="M224" s="15">
        <f t="shared" si="11"/>
        <v>20.7</v>
      </c>
      <c r="N224" s="20"/>
    </row>
    <row r="225" spans="1:16" ht="20.5" customHeight="1" x14ac:dyDescent="0.8">
      <c r="A225" s="12" t="s">
        <v>436</v>
      </c>
      <c r="B225" s="13" t="s">
        <v>13</v>
      </c>
      <c r="C225" s="38" t="s">
        <v>437</v>
      </c>
      <c r="D225" s="17">
        <v>1417400122309</v>
      </c>
      <c r="E225" s="12" t="s">
        <v>438</v>
      </c>
      <c r="F225" s="12"/>
      <c r="G225" s="12">
        <v>1</v>
      </c>
      <c r="H225" s="20"/>
      <c r="I225" s="21"/>
      <c r="J225" s="16">
        <f t="shared" si="9"/>
        <v>0</v>
      </c>
      <c r="K225" s="12"/>
      <c r="L225" s="16">
        <f t="shared" si="10"/>
        <v>0</v>
      </c>
      <c r="M225" s="15">
        <f t="shared" si="11"/>
        <v>0</v>
      </c>
      <c r="N225" s="20"/>
    </row>
    <row r="226" spans="1:16" ht="20.5" customHeight="1" x14ac:dyDescent="0.8">
      <c r="A226" s="12" t="s">
        <v>439</v>
      </c>
      <c r="B226" s="13" t="s">
        <v>13</v>
      </c>
      <c r="C226" s="38" t="s">
        <v>440</v>
      </c>
      <c r="D226" s="17">
        <v>1929901422302</v>
      </c>
      <c r="E226" s="12" t="s">
        <v>15</v>
      </c>
      <c r="F226" s="12">
        <v>1</v>
      </c>
      <c r="G226" s="12"/>
      <c r="H226" s="20"/>
      <c r="I226" s="12">
        <v>3.38</v>
      </c>
      <c r="J226" s="16">
        <f t="shared" si="9"/>
        <v>25.349999999999998</v>
      </c>
      <c r="K226" s="12"/>
      <c r="L226" s="16">
        <f t="shared" si="10"/>
        <v>0</v>
      </c>
      <c r="M226" s="15">
        <f t="shared" si="11"/>
        <v>25.349999999999998</v>
      </c>
      <c r="N226" s="20"/>
    </row>
    <row r="227" spans="1:16" ht="20.5" customHeight="1" x14ac:dyDescent="0.8">
      <c r="A227" s="12" t="s">
        <v>441</v>
      </c>
      <c r="B227" s="13" t="s">
        <v>13</v>
      </c>
      <c r="C227" s="38" t="s">
        <v>442</v>
      </c>
      <c r="D227" s="17">
        <v>1419902784971</v>
      </c>
      <c r="E227" s="12" t="s">
        <v>15</v>
      </c>
      <c r="F227" s="12">
        <v>1</v>
      </c>
      <c r="G227" s="12"/>
      <c r="H227" s="20"/>
      <c r="I227" s="12">
        <v>3.92</v>
      </c>
      <c r="J227" s="16">
        <f t="shared" si="9"/>
        <v>29.4</v>
      </c>
      <c r="K227" s="12"/>
      <c r="L227" s="16">
        <f t="shared" si="10"/>
        <v>0</v>
      </c>
      <c r="M227" s="15">
        <f t="shared" si="11"/>
        <v>29.4</v>
      </c>
      <c r="N227" s="20"/>
    </row>
    <row r="228" spans="1:16" ht="20.5" customHeight="1" x14ac:dyDescent="0.8">
      <c r="A228" s="12" t="s">
        <v>443</v>
      </c>
      <c r="B228" s="13" t="s">
        <v>17</v>
      </c>
      <c r="C228" s="38" t="s">
        <v>444</v>
      </c>
      <c r="D228" s="17">
        <v>1417400115132</v>
      </c>
      <c r="E228" s="12" t="s">
        <v>331</v>
      </c>
      <c r="F228" s="12"/>
      <c r="G228" s="12">
        <v>1</v>
      </c>
      <c r="H228" s="20"/>
      <c r="I228" s="12">
        <v>3.67</v>
      </c>
      <c r="J228" s="16">
        <f t="shared" si="9"/>
        <v>27.524999999999999</v>
      </c>
      <c r="K228" s="12"/>
      <c r="L228" s="16">
        <f t="shared" si="10"/>
        <v>0</v>
      </c>
      <c r="M228" s="15">
        <f t="shared" si="11"/>
        <v>27.524999999999999</v>
      </c>
      <c r="N228" s="20"/>
    </row>
    <row r="229" spans="1:16" ht="20.5" customHeight="1" x14ac:dyDescent="0.8">
      <c r="A229" s="12" t="s">
        <v>445</v>
      </c>
      <c r="B229" s="13" t="s">
        <v>13</v>
      </c>
      <c r="C229" s="38" t="s">
        <v>446</v>
      </c>
      <c r="D229" s="17">
        <v>1399900427870</v>
      </c>
      <c r="E229" s="12" t="s">
        <v>42</v>
      </c>
      <c r="F229" s="12"/>
      <c r="G229" s="12">
        <v>1</v>
      </c>
      <c r="H229" s="20"/>
      <c r="I229" s="21"/>
      <c r="J229" s="16">
        <f t="shared" si="9"/>
        <v>0</v>
      </c>
      <c r="K229" s="12"/>
      <c r="L229" s="16">
        <f t="shared" si="10"/>
        <v>0</v>
      </c>
      <c r="M229" s="15">
        <f t="shared" si="11"/>
        <v>0</v>
      </c>
      <c r="N229" s="20"/>
    </row>
    <row r="230" spans="1:16" ht="20.5" customHeight="1" x14ac:dyDescent="0.8">
      <c r="A230" s="12" t="s">
        <v>447</v>
      </c>
      <c r="B230" s="13" t="s">
        <v>13</v>
      </c>
      <c r="C230" s="38" t="s">
        <v>448</v>
      </c>
      <c r="D230" s="17">
        <v>1417300073560</v>
      </c>
      <c r="E230" s="12" t="s">
        <v>15</v>
      </c>
      <c r="F230" s="12">
        <v>1</v>
      </c>
      <c r="G230" s="12"/>
      <c r="H230" s="20"/>
      <c r="I230" s="12">
        <v>2.9</v>
      </c>
      <c r="J230" s="16">
        <f t="shared" si="9"/>
        <v>21.75</v>
      </c>
      <c r="K230" s="12"/>
      <c r="L230" s="16">
        <f t="shared" si="10"/>
        <v>0</v>
      </c>
      <c r="M230" s="15">
        <f t="shared" si="11"/>
        <v>21.75</v>
      </c>
      <c r="N230" s="20"/>
    </row>
    <row r="231" spans="1:16" ht="20.5" customHeight="1" x14ac:dyDescent="0.8">
      <c r="A231" s="12" t="s">
        <v>449</v>
      </c>
      <c r="B231" s="13" t="s">
        <v>13</v>
      </c>
      <c r="C231" s="38" t="s">
        <v>450</v>
      </c>
      <c r="D231" s="17">
        <v>1417300070170</v>
      </c>
      <c r="E231" s="12" t="s">
        <v>331</v>
      </c>
      <c r="F231" s="12"/>
      <c r="G231" s="12">
        <v>1</v>
      </c>
      <c r="H231" s="20"/>
      <c r="I231" s="12">
        <v>3.65</v>
      </c>
      <c r="J231" s="16">
        <f t="shared" si="9"/>
        <v>27.375</v>
      </c>
      <c r="K231" s="12"/>
      <c r="L231" s="16">
        <f t="shared" si="10"/>
        <v>0</v>
      </c>
      <c r="M231" s="15">
        <f t="shared" si="11"/>
        <v>27.375</v>
      </c>
      <c r="N231" s="20"/>
    </row>
    <row r="232" spans="1:16" ht="20.5" customHeight="1" x14ac:dyDescent="0.8">
      <c r="A232" s="12" t="s">
        <v>451</v>
      </c>
      <c r="B232" s="13" t="s">
        <v>17</v>
      </c>
      <c r="C232" s="38" t="s">
        <v>452</v>
      </c>
      <c r="D232" s="17">
        <v>1417300070102</v>
      </c>
      <c r="E232" s="12" t="s">
        <v>49</v>
      </c>
      <c r="F232" s="12">
        <v>1</v>
      </c>
      <c r="G232" s="12"/>
      <c r="H232" s="20"/>
      <c r="I232" s="21"/>
      <c r="J232" s="16">
        <f t="shared" si="9"/>
        <v>0</v>
      </c>
      <c r="K232" s="12"/>
      <c r="L232" s="16">
        <f t="shared" si="10"/>
        <v>0</v>
      </c>
      <c r="M232" s="15">
        <f t="shared" si="11"/>
        <v>0</v>
      </c>
      <c r="N232" s="20"/>
    </row>
    <row r="233" spans="1:16" ht="20.5" customHeight="1" x14ac:dyDescent="0.8">
      <c r="A233" s="12" t="s">
        <v>453</v>
      </c>
      <c r="B233" s="13" t="s">
        <v>17</v>
      </c>
      <c r="C233" s="38" t="s">
        <v>454</v>
      </c>
      <c r="D233" s="17">
        <v>1417300069902</v>
      </c>
      <c r="E233" s="12" t="s">
        <v>49</v>
      </c>
      <c r="F233" s="12">
        <v>1</v>
      </c>
      <c r="G233" s="12"/>
      <c r="H233" s="20"/>
      <c r="I233" s="12">
        <v>3.96</v>
      </c>
      <c r="J233" s="16">
        <f t="shared" si="9"/>
        <v>29.7</v>
      </c>
      <c r="K233" s="12"/>
      <c r="L233" s="16">
        <f t="shared" si="10"/>
        <v>0</v>
      </c>
      <c r="M233" s="15">
        <f t="shared" si="11"/>
        <v>29.7</v>
      </c>
      <c r="N233" s="20"/>
    </row>
    <row r="234" spans="1:16" ht="20.5" customHeight="1" x14ac:dyDescent="0.8">
      <c r="A234" s="12" t="s">
        <v>455</v>
      </c>
      <c r="B234" s="13" t="s">
        <v>17</v>
      </c>
      <c r="C234" s="38" t="s">
        <v>456</v>
      </c>
      <c r="D234" s="17">
        <v>1417400110734</v>
      </c>
      <c r="E234" s="12" t="s">
        <v>168</v>
      </c>
      <c r="F234" s="12"/>
      <c r="G234" s="12">
        <v>1</v>
      </c>
      <c r="H234" s="20"/>
      <c r="I234" s="12">
        <v>3.63</v>
      </c>
      <c r="J234" s="16">
        <f t="shared" si="9"/>
        <v>27.224999999999998</v>
      </c>
      <c r="K234" s="12"/>
      <c r="L234" s="16">
        <f t="shared" si="10"/>
        <v>0</v>
      </c>
      <c r="M234" s="15">
        <f t="shared" si="11"/>
        <v>27.224999999999998</v>
      </c>
      <c r="N234" s="20"/>
    </row>
    <row r="235" spans="1:16" ht="20.5" customHeight="1" x14ac:dyDescent="0.8">
      <c r="A235" s="12" t="s">
        <v>457</v>
      </c>
      <c r="B235" s="13" t="s">
        <v>17</v>
      </c>
      <c r="C235" s="38" t="s">
        <v>458</v>
      </c>
      <c r="D235" s="17">
        <v>1417300069651</v>
      </c>
      <c r="E235" s="12" t="s">
        <v>159</v>
      </c>
      <c r="F235" s="12"/>
      <c r="G235" s="12">
        <v>1</v>
      </c>
      <c r="H235" s="20"/>
      <c r="I235" s="21"/>
      <c r="J235" s="16">
        <f t="shared" si="9"/>
        <v>0</v>
      </c>
      <c r="K235" s="12"/>
      <c r="L235" s="16">
        <f t="shared" si="10"/>
        <v>0</v>
      </c>
      <c r="M235" s="15">
        <f t="shared" si="11"/>
        <v>0</v>
      </c>
      <c r="N235" s="20"/>
    </row>
    <row r="236" spans="1:16" ht="20.5" customHeight="1" x14ac:dyDescent="0.8">
      <c r="A236" s="12" t="s">
        <v>459</v>
      </c>
      <c r="B236" s="13" t="s">
        <v>13</v>
      </c>
      <c r="C236" s="38" t="s">
        <v>460</v>
      </c>
      <c r="D236" s="17">
        <v>1419902801565</v>
      </c>
      <c r="E236" s="12" t="s">
        <v>276</v>
      </c>
      <c r="F236" s="12"/>
      <c r="G236" s="12">
        <v>1</v>
      </c>
      <c r="H236" s="20"/>
      <c r="I236" s="12">
        <v>2.89</v>
      </c>
      <c r="J236" s="16">
        <f t="shared" si="9"/>
        <v>21.675000000000001</v>
      </c>
      <c r="K236" s="12"/>
      <c r="L236" s="16">
        <f t="shared" si="10"/>
        <v>0</v>
      </c>
      <c r="M236" s="15">
        <f t="shared" si="11"/>
        <v>21.675000000000001</v>
      </c>
      <c r="N236" s="20"/>
    </row>
    <row r="237" spans="1:16" ht="20.5" customHeight="1" x14ac:dyDescent="0.8">
      <c r="A237" s="12" t="s">
        <v>461</v>
      </c>
      <c r="B237" s="13" t="s">
        <v>13</v>
      </c>
      <c r="C237" s="38" t="s">
        <v>462</v>
      </c>
      <c r="D237" s="17">
        <v>1417300073446</v>
      </c>
      <c r="E237" s="12" t="s">
        <v>463</v>
      </c>
      <c r="F237" s="12">
        <v>1</v>
      </c>
      <c r="G237" s="12"/>
      <c r="H237" s="20"/>
      <c r="I237" s="12">
        <v>3.82</v>
      </c>
      <c r="J237" s="16">
        <f t="shared" si="9"/>
        <v>28.65</v>
      </c>
      <c r="K237" s="12"/>
      <c r="L237" s="16">
        <f t="shared" si="10"/>
        <v>0</v>
      </c>
      <c r="M237" s="15">
        <f t="shared" si="11"/>
        <v>28.65</v>
      </c>
      <c r="N237" s="20"/>
    </row>
    <row r="238" spans="1:16" ht="20.5" customHeight="1" x14ac:dyDescent="0.8">
      <c r="A238" s="12" t="s">
        <v>464</v>
      </c>
      <c r="B238" s="13" t="s">
        <v>13</v>
      </c>
      <c r="C238" s="38" t="s">
        <v>465</v>
      </c>
      <c r="D238" s="17">
        <v>1417400118174</v>
      </c>
      <c r="E238" s="12" t="s">
        <v>463</v>
      </c>
      <c r="F238" s="12">
        <v>1</v>
      </c>
      <c r="G238" s="12"/>
      <c r="H238" s="20"/>
      <c r="I238" s="12">
        <v>3.96</v>
      </c>
      <c r="J238" s="16">
        <f t="shared" si="9"/>
        <v>29.7</v>
      </c>
      <c r="K238" s="12"/>
      <c r="L238" s="16">
        <f t="shared" si="10"/>
        <v>0</v>
      </c>
      <c r="M238" s="15">
        <f t="shared" si="11"/>
        <v>29.7</v>
      </c>
      <c r="N238" s="20"/>
    </row>
    <row r="239" spans="1:16" ht="20.5" customHeight="1" x14ac:dyDescent="0.8">
      <c r="A239" s="2" t="s">
        <v>973</v>
      </c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36"/>
      <c r="P239" s="36"/>
    </row>
    <row r="240" spans="1:16" ht="20.5" customHeight="1" x14ac:dyDescent="0.8">
      <c r="A240" s="2" t="s">
        <v>0</v>
      </c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36"/>
      <c r="P240" s="36"/>
    </row>
    <row r="241" spans="1:16" ht="20.5" customHeight="1" x14ac:dyDescent="0.8">
      <c r="A241" s="4" t="s">
        <v>977</v>
      </c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36"/>
      <c r="P241" s="36"/>
    </row>
    <row r="242" spans="1:16" s="11" customFormat="1" ht="20.5" customHeight="1" x14ac:dyDescent="0.8">
      <c r="A242" s="5" t="s">
        <v>1</v>
      </c>
      <c r="B242" s="6" t="s">
        <v>2</v>
      </c>
      <c r="C242" s="6" t="s">
        <v>985</v>
      </c>
      <c r="D242" s="7" t="s">
        <v>4</v>
      </c>
      <c r="E242" s="6" t="s">
        <v>5</v>
      </c>
      <c r="F242" s="8" t="s">
        <v>6</v>
      </c>
      <c r="G242" s="6" t="s">
        <v>7</v>
      </c>
      <c r="H242" s="6" t="s">
        <v>8</v>
      </c>
      <c r="I242" s="9" t="s">
        <v>9</v>
      </c>
      <c r="J242" s="10">
        <v>0.3</v>
      </c>
      <c r="K242" s="9" t="s">
        <v>10</v>
      </c>
      <c r="L242" s="10">
        <v>0.7</v>
      </c>
      <c r="M242" s="9" t="s">
        <v>11</v>
      </c>
      <c r="N242" s="5" t="s">
        <v>968</v>
      </c>
    </row>
    <row r="243" spans="1:16" ht="20.5" customHeight="1" x14ac:dyDescent="0.8">
      <c r="A243" s="12" t="s">
        <v>466</v>
      </c>
      <c r="B243" s="13" t="s">
        <v>13</v>
      </c>
      <c r="C243" s="38" t="s">
        <v>467</v>
      </c>
      <c r="D243" s="17">
        <v>1417300074191</v>
      </c>
      <c r="E243" s="12" t="s">
        <v>463</v>
      </c>
      <c r="F243" s="12">
        <v>1</v>
      </c>
      <c r="G243" s="12"/>
      <c r="H243" s="20"/>
      <c r="I243" s="12">
        <v>3.73</v>
      </c>
      <c r="J243" s="16">
        <f t="shared" si="9"/>
        <v>27.975000000000001</v>
      </c>
      <c r="K243" s="12"/>
      <c r="L243" s="16">
        <f t="shared" si="10"/>
        <v>0</v>
      </c>
      <c r="M243" s="15">
        <f t="shared" si="11"/>
        <v>27.975000000000001</v>
      </c>
      <c r="N243" s="20"/>
    </row>
    <row r="244" spans="1:16" ht="20.5" customHeight="1" x14ac:dyDescent="0.8">
      <c r="A244" s="12" t="s">
        <v>468</v>
      </c>
      <c r="B244" s="13" t="s">
        <v>13</v>
      </c>
      <c r="C244" s="38" t="s">
        <v>469</v>
      </c>
      <c r="D244" s="17">
        <v>1259500196146</v>
      </c>
      <c r="E244" s="12" t="s">
        <v>42</v>
      </c>
      <c r="F244" s="12"/>
      <c r="G244" s="12">
        <v>1</v>
      </c>
      <c r="H244" s="20"/>
      <c r="I244" s="21"/>
      <c r="J244" s="16">
        <f t="shared" si="9"/>
        <v>0</v>
      </c>
      <c r="K244" s="12"/>
      <c r="L244" s="16">
        <f t="shared" si="10"/>
        <v>0</v>
      </c>
      <c r="M244" s="15">
        <f t="shared" si="11"/>
        <v>0</v>
      </c>
      <c r="N244" s="20"/>
    </row>
    <row r="245" spans="1:16" s="23" customFormat="1" ht="20.5" customHeight="1" x14ac:dyDescent="0.8">
      <c r="A245" s="12" t="s">
        <v>470</v>
      </c>
      <c r="B245" s="13" t="s">
        <v>13</v>
      </c>
      <c r="C245" s="38" t="s">
        <v>471</v>
      </c>
      <c r="D245" s="17">
        <v>1969900765788</v>
      </c>
      <c r="E245" s="12" t="s">
        <v>168</v>
      </c>
      <c r="F245" s="12"/>
      <c r="G245" s="12">
        <v>1</v>
      </c>
      <c r="H245" s="20"/>
      <c r="I245" s="22">
        <v>3.94</v>
      </c>
      <c r="J245" s="16">
        <f t="shared" si="9"/>
        <v>29.55</v>
      </c>
      <c r="K245" s="22"/>
      <c r="L245" s="16">
        <f t="shared" si="10"/>
        <v>0</v>
      </c>
      <c r="M245" s="15">
        <f t="shared" si="11"/>
        <v>29.55</v>
      </c>
      <c r="N245" s="35"/>
    </row>
    <row r="246" spans="1:16" ht="20.5" customHeight="1" x14ac:dyDescent="0.8">
      <c r="A246" s="12" t="s">
        <v>472</v>
      </c>
      <c r="B246" s="13" t="s">
        <v>17</v>
      </c>
      <c r="C246" s="38" t="s">
        <v>473</v>
      </c>
      <c r="D246" s="17">
        <v>1417300072211</v>
      </c>
      <c r="E246" s="12" t="s">
        <v>427</v>
      </c>
      <c r="F246" s="12"/>
      <c r="G246" s="12">
        <v>1</v>
      </c>
      <c r="H246" s="20"/>
      <c r="I246" s="21"/>
      <c r="J246" s="16">
        <f t="shared" si="9"/>
        <v>0</v>
      </c>
      <c r="K246" s="12"/>
      <c r="L246" s="16">
        <f t="shared" si="10"/>
        <v>0</v>
      </c>
      <c r="M246" s="15">
        <f t="shared" si="11"/>
        <v>0</v>
      </c>
      <c r="N246" s="20"/>
    </row>
    <row r="247" spans="1:16" ht="20.5" customHeight="1" x14ac:dyDescent="0.8">
      <c r="A247" s="12" t="s">
        <v>474</v>
      </c>
      <c r="B247" s="13" t="s">
        <v>17</v>
      </c>
      <c r="C247" s="38" t="s">
        <v>475</v>
      </c>
      <c r="D247" s="17">
        <v>1840201335892</v>
      </c>
      <c r="E247" s="12" t="s">
        <v>70</v>
      </c>
      <c r="F247" s="12">
        <v>1</v>
      </c>
      <c r="G247" s="12"/>
      <c r="H247" s="20"/>
      <c r="I247" s="12">
        <v>1.79</v>
      </c>
      <c r="J247" s="16">
        <f t="shared" si="9"/>
        <v>13.425000000000001</v>
      </c>
      <c r="K247" s="12"/>
      <c r="L247" s="16">
        <f t="shared" si="10"/>
        <v>0</v>
      </c>
      <c r="M247" s="15">
        <f t="shared" si="11"/>
        <v>13.425000000000001</v>
      </c>
      <c r="N247" s="20"/>
    </row>
    <row r="248" spans="1:16" ht="20.5" customHeight="1" x14ac:dyDescent="0.8">
      <c r="A248" s="12" t="s">
        <v>476</v>
      </c>
      <c r="B248" s="13" t="s">
        <v>17</v>
      </c>
      <c r="C248" s="38" t="s">
        <v>477</v>
      </c>
      <c r="D248" s="17">
        <v>1417300070510</v>
      </c>
      <c r="E248" s="12" t="s">
        <v>478</v>
      </c>
      <c r="F248" s="12">
        <v>1</v>
      </c>
      <c r="G248" s="12"/>
      <c r="H248" s="20"/>
      <c r="I248" s="12">
        <v>2.8</v>
      </c>
      <c r="J248" s="16">
        <f t="shared" si="9"/>
        <v>21</v>
      </c>
      <c r="K248" s="12"/>
      <c r="L248" s="16">
        <f t="shared" si="10"/>
        <v>0</v>
      </c>
      <c r="M248" s="15">
        <f t="shared" si="11"/>
        <v>21</v>
      </c>
      <c r="N248" s="20"/>
    </row>
    <row r="249" spans="1:16" ht="20.5" customHeight="1" x14ac:dyDescent="0.8">
      <c r="A249" s="12" t="s">
        <v>479</v>
      </c>
      <c r="B249" s="13" t="s">
        <v>13</v>
      </c>
      <c r="C249" s="38" t="s">
        <v>480</v>
      </c>
      <c r="D249" s="17">
        <v>1419902777958</v>
      </c>
      <c r="E249" s="12" t="s">
        <v>210</v>
      </c>
      <c r="F249" s="12"/>
      <c r="G249" s="12">
        <v>1</v>
      </c>
      <c r="H249" s="20"/>
      <c r="I249" s="12">
        <v>3.74</v>
      </c>
      <c r="J249" s="16">
        <f t="shared" si="9"/>
        <v>28.05</v>
      </c>
      <c r="K249" s="12"/>
      <c r="L249" s="16">
        <f t="shared" si="10"/>
        <v>0</v>
      </c>
      <c r="M249" s="15">
        <f t="shared" si="11"/>
        <v>28.05</v>
      </c>
      <c r="N249" s="20"/>
    </row>
    <row r="250" spans="1:16" ht="20.5" customHeight="1" x14ac:dyDescent="0.8">
      <c r="A250" s="12" t="s">
        <v>481</v>
      </c>
      <c r="B250" s="13" t="s">
        <v>13</v>
      </c>
      <c r="C250" s="38" t="s">
        <v>482</v>
      </c>
      <c r="D250" s="17">
        <v>1869900812558</v>
      </c>
      <c r="E250" s="12" t="s">
        <v>15</v>
      </c>
      <c r="F250" s="12">
        <v>1</v>
      </c>
      <c r="G250" s="12"/>
      <c r="H250" s="20"/>
      <c r="I250" s="12">
        <v>3.95</v>
      </c>
      <c r="J250" s="16">
        <f t="shared" si="9"/>
        <v>29.625</v>
      </c>
      <c r="K250" s="12"/>
      <c r="L250" s="16">
        <f t="shared" si="10"/>
        <v>0</v>
      </c>
      <c r="M250" s="15">
        <f t="shared" si="11"/>
        <v>29.625</v>
      </c>
      <c r="N250" s="20"/>
    </row>
    <row r="251" spans="1:16" ht="20.5" customHeight="1" x14ac:dyDescent="0.8">
      <c r="A251" s="12" t="s">
        <v>483</v>
      </c>
      <c r="B251" s="13" t="s">
        <v>13</v>
      </c>
      <c r="C251" s="38" t="s">
        <v>484</v>
      </c>
      <c r="D251" s="17">
        <v>1417400117909</v>
      </c>
      <c r="E251" s="12" t="s">
        <v>70</v>
      </c>
      <c r="F251" s="12">
        <v>1</v>
      </c>
      <c r="G251" s="12"/>
      <c r="H251" s="20"/>
      <c r="I251" s="12">
        <v>3.78</v>
      </c>
      <c r="J251" s="16">
        <f t="shared" si="9"/>
        <v>28.349999999999998</v>
      </c>
      <c r="K251" s="12"/>
      <c r="L251" s="16">
        <f t="shared" si="10"/>
        <v>0</v>
      </c>
      <c r="M251" s="15">
        <f t="shared" si="11"/>
        <v>28.349999999999998</v>
      </c>
      <c r="N251" s="20"/>
    </row>
    <row r="252" spans="1:16" ht="20.5" customHeight="1" x14ac:dyDescent="0.8">
      <c r="A252" s="12" t="s">
        <v>485</v>
      </c>
      <c r="B252" s="13" t="s">
        <v>17</v>
      </c>
      <c r="C252" s="38" t="s">
        <v>486</v>
      </c>
      <c r="D252" s="17">
        <v>1209712683315</v>
      </c>
      <c r="E252" s="12" t="s">
        <v>15</v>
      </c>
      <c r="F252" s="12">
        <v>1</v>
      </c>
      <c r="G252" s="12"/>
      <c r="H252" s="20"/>
      <c r="I252" s="12">
        <v>2.65</v>
      </c>
      <c r="J252" s="16">
        <f t="shared" si="9"/>
        <v>19.875</v>
      </c>
      <c r="K252" s="12"/>
      <c r="L252" s="16">
        <f t="shared" si="10"/>
        <v>0</v>
      </c>
      <c r="M252" s="15">
        <f t="shared" si="11"/>
        <v>19.875</v>
      </c>
      <c r="N252" s="20"/>
    </row>
    <row r="253" spans="1:16" ht="20.5" customHeight="1" x14ac:dyDescent="0.8">
      <c r="A253" s="12" t="s">
        <v>487</v>
      </c>
      <c r="B253" s="13" t="s">
        <v>13</v>
      </c>
      <c r="C253" s="38" t="s">
        <v>488</v>
      </c>
      <c r="D253" s="17">
        <v>1459901469236</v>
      </c>
      <c r="E253" s="12" t="s">
        <v>210</v>
      </c>
      <c r="F253" s="12"/>
      <c r="G253" s="12">
        <v>1</v>
      </c>
      <c r="H253" s="20"/>
      <c r="I253" s="12">
        <v>3.83</v>
      </c>
      <c r="J253" s="16">
        <f t="shared" si="9"/>
        <v>28.725000000000001</v>
      </c>
      <c r="K253" s="12"/>
      <c r="L253" s="16">
        <f t="shared" si="10"/>
        <v>0</v>
      </c>
      <c r="M253" s="15">
        <f t="shared" si="11"/>
        <v>28.725000000000001</v>
      </c>
      <c r="N253" s="20"/>
    </row>
    <row r="254" spans="1:16" ht="20.5" customHeight="1" x14ac:dyDescent="0.8">
      <c r="A254" s="12" t="s">
        <v>489</v>
      </c>
      <c r="B254" s="13" t="s">
        <v>17</v>
      </c>
      <c r="C254" s="38" t="s">
        <v>490</v>
      </c>
      <c r="D254" s="17">
        <v>1417400121825</v>
      </c>
      <c r="E254" s="12" t="s">
        <v>491</v>
      </c>
      <c r="F254" s="12"/>
      <c r="G254" s="12">
        <v>1</v>
      </c>
      <c r="H254" s="20"/>
      <c r="I254" s="21"/>
      <c r="J254" s="16">
        <f t="shared" si="9"/>
        <v>0</v>
      </c>
      <c r="K254" s="12"/>
      <c r="L254" s="16">
        <f t="shared" si="10"/>
        <v>0</v>
      </c>
      <c r="M254" s="15">
        <f t="shared" si="11"/>
        <v>0</v>
      </c>
      <c r="N254" s="20"/>
    </row>
    <row r="255" spans="1:16" ht="20.5" customHeight="1" x14ac:dyDescent="0.8">
      <c r="A255" s="12" t="s">
        <v>492</v>
      </c>
      <c r="B255" s="13" t="s">
        <v>17</v>
      </c>
      <c r="C255" s="38" t="s">
        <v>493</v>
      </c>
      <c r="D255" s="17">
        <v>1417400119481</v>
      </c>
      <c r="E255" s="12" t="s">
        <v>478</v>
      </c>
      <c r="F255" s="12">
        <v>1</v>
      </c>
      <c r="G255" s="12"/>
      <c r="H255" s="20"/>
      <c r="I255" s="12">
        <v>3.8</v>
      </c>
      <c r="J255" s="16">
        <f t="shared" si="9"/>
        <v>28.5</v>
      </c>
      <c r="K255" s="12"/>
      <c r="L255" s="16">
        <f t="shared" si="10"/>
        <v>0</v>
      </c>
      <c r="M255" s="15">
        <f t="shared" si="11"/>
        <v>28.5</v>
      </c>
      <c r="N255" s="20"/>
    </row>
    <row r="256" spans="1:16" ht="20.5" customHeight="1" x14ac:dyDescent="0.8">
      <c r="A256" s="12" t="s">
        <v>494</v>
      </c>
      <c r="B256" s="13" t="s">
        <v>13</v>
      </c>
      <c r="C256" s="38" t="s">
        <v>495</v>
      </c>
      <c r="D256" s="17">
        <v>1417300070617</v>
      </c>
      <c r="E256" s="12" t="s">
        <v>478</v>
      </c>
      <c r="F256" s="12">
        <v>1</v>
      </c>
      <c r="G256" s="12"/>
      <c r="H256" s="20"/>
      <c r="I256" s="12">
        <v>3.36</v>
      </c>
      <c r="J256" s="16">
        <f t="shared" si="9"/>
        <v>25.2</v>
      </c>
      <c r="K256" s="12"/>
      <c r="L256" s="16">
        <f t="shared" si="10"/>
        <v>0</v>
      </c>
      <c r="M256" s="15">
        <f t="shared" si="11"/>
        <v>25.2</v>
      </c>
      <c r="N256" s="20"/>
    </row>
    <row r="257" spans="1:14" ht="20.5" customHeight="1" x14ac:dyDescent="0.8">
      <c r="A257" s="12" t="s">
        <v>496</v>
      </c>
      <c r="B257" s="13" t="s">
        <v>17</v>
      </c>
      <c r="C257" s="38" t="s">
        <v>497</v>
      </c>
      <c r="D257" s="17">
        <v>1209702646207</v>
      </c>
      <c r="E257" s="12" t="s">
        <v>478</v>
      </c>
      <c r="F257" s="12">
        <v>1</v>
      </c>
      <c r="G257" s="12"/>
      <c r="H257" s="20"/>
      <c r="I257" s="12">
        <v>3.42</v>
      </c>
      <c r="J257" s="16">
        <f t="shared" si="9"/>
        <v>25.65</v>
      </c>
      <c r="K257" s="12"/>
      <c r="L257" s="16">
        <f t="shared" si="10"/>
        <v>0</v>
      </c>
      <c r="M257" s="15">
        <f t="shared" si="11"/>
        <v>25.65</v>
      </c>
      <c r="N257" s="20"/>
    </row>
    <row r="258" spans="1:14" ht="20.5" customHeight="1" x14ac:dyDescent="0.8">
      <c r="A258" s="12" t="s">
        <v>498</v>
      </c>
      <c r="B258" s="13" t="s">
        <v>17</v>
      </c>
      <c r="C258" s="38" t="s">
        <v>499</v>
      </c>
      <c r="D258" s="17">
        <v>1419902763019</v>
      </c>
      <c r="E258" s="12" t="s">
        <v>478</v>
      </c>
      <c r="F258" s="12">
        <v>1</v>
      </c>
      <c r="G258" s="12"/>
      <c r="H258" s="20"/>
      <c r="I258" s="12">
        <v>3.95</v>
      </c>
      <c r="J258" s="16">
        <f t="shared" si="9"/>
        <v>29.625</v>
      </c>
      <c r="K258" s="12"/>
      <c r="L258" s="16">
        <f t="shared" si="10"/>
        <v>0</v>
      </c>
      <c r="M258" s="15">
        <f t="shared" si="11"/>
        <v>29.625</v>
      </c>
      <c r="N258" s="20"/>
    </row>
    <row r="259" spans="1:14" ht="20.5" customHeight="1" x14ac:dyDescent="0.8">
      <c r="A259" s="12" t="s">
        <v>500</v>
      </c>
      <c r="B259" s="13" t="s">
        <v>17</v>
      </c>
      <c r="C259" s="38" t="s">
        <v>501</v>
      </c>
      <c r="D259" s="17">
        <v>1417400115396</v>
      </c>
      <c r="E259" s="12" t="s">
        <v>15</v>
      </c>
      <c r="F259" s="12">
        <v>1</v>
      </c>
      <c r="G259" s="12"/>
      <c r="H259" s="20"/>
      <c r="I259" s="12">
        <v>3.77</v>
      </c>
      <c r="J259" s="16">
        <f t="shared" si="9"/>
        <v>28.274999999999999</v>
      </c>
      <c r="K259" s="12"/>
      <c r="L259" s="16">
        <f t="shared" si="10"/>
        <v>0</v>
      </c>
      <c r="M259" s="15">
        <f t="shared" si="11"/>
        <v>28.274999999999999</v>
      </c>
      <c r="N259" s="20"/>
    </row>
    <row r="260" spans="1:14" ht="20.5" customHeight="1" x14ac:dyDescent="0.8">
      <c r="A260" s="12" t="s">
        <v>502</v>
      </c>
      <c r="B260" s="13" t="s">
        <v>13</v>
      </c>
      <c r="C260" s="38" t="s">
        <v>503</v>
      </c>
      <c r="D260" s="17">
        <v>1417400115701</v>
      </c>
      <c r="E260" s="12" t="s">
        <v>478</v>
      </c>
      <c r="F260" s="12">
        <v>1</v>
      </c>
      <c r="G260" s="12"/>
      <c r="H260" s="20"/>
      <c r="I260" s="12">
        <v>3.4</v>
      </c>
      <c r="J260" s="16">
        <f t="shared" si="9"/>
        <v>25.5</v>
      </c>
      <c r="K260" s="12"/>
      <c r="L260" s="16">
        <f t="shared" si="10"/>
        <v>0</v>
      </c>
      <c r="M260" s="15">
        <f t="shared" si="11"/>
        <v>25.5</v>
      </c>
      <c r="N260" s="20"/>
    </row>
    <row r="261" spans="1:14" ht="20.5" customHeight="1" x14ac:dyDescent="0.8">
      <c r="A261" s="12" t="s">
        <v>504</v>
      </c>
      <c r="B261" s="13" t="s">
        <v>17</v>
      </c>
      <c r="C261" s="38" t="s">
        <v>505</v>
      </c>
      <c r="D261" s="17">
        <v>1419902780363</v>
      </c>
      <c r="E261" s="12" t="s">
        <v>478</v>
      </c>
      <c r="F261" s="12">
        <v>1</v>
      </c>
      <c r="G261" s="12"/>
      <c r="H261" s="20"/>
      <c r="I261" s="12">
        <v>3.21</v>
      </c>
      <c r="J261" s="16">
        <f t="shared" si="9"/>
        <v>24.074999999999999</v>
      </c>
      <c r="K261" s="12"/>
      <c r="L261" s="16">
        <f t="shared" si="10"/>
        <v>0</v>
      </c>
      <c r="M261" s="15">
        <f t="shared" si="11"/>
        <v>24.074999999999999</v>
      </c>
      <c r="N261" s="20"/>
    </row>
    <row r="262" spans="1:14" ht="20.5" customHeight="1" x14ac:dyDescent="0.8">
      <c r="A262" s="12" t="s">
        <v>506</v>
      </c>
      <c r="B262" s="13" t="s">
        <v>17</v>
      </c>
      <c r="C262" s="38" t="s">
        <v>507</v>
      </c>
      <c r="D262" s="17">
        <v>1417300073632</v>
      </c>
      <c r="E262" s="12" t="s">
        <v>478</v>
      </c>
      <c r="F262" s="12">
        <v>1</v>
      </c>
      <c r="G262" s="12"/>
      <c r="H262" s="20"/>
      <c r="I262" s="12">
        <v>2.71</v>
      </c>
      <c r="J262" s="16">
        <f t="shared" si="9"/>
        <v>20.324999999999999</v>
      </c>
      <c r="K262" s="12"/>
      <c r="L262" s="16">
        <f t="shared" si="10"/>
        <v>0</v>
      </c>
      <c r="M262" s="15">
        <f t="shared" si="11"/>
        <v>20.324999999999999</v>
      </c>
      <c r="N262" s="20"/>
    </row>
    <row r="263" spans="1:14" ht="20.5" customHeight="1" x14ac:dyDescent="0.8">
      <c r="A263" s="12" t="s">
        <v>508</v>
      </c>
      <c r="B263" s="13" t="s">
        <v>17</v>
      </c>
      <c r="C263" s="38" t="s">
        <v>509</v>
      </c>
      <c r="D263" s="17">
        <v>1419902747153</v>
      </c>
      <c r="E263" s="12" t="s">
        <v>15</v>
      </c>
      <c r="F263" s="12">
        <v>1</v>
      </c>
      <c r="G263" s="12"/>
      <c r="H263" s="20"/>
      <c r="I263" s="12">
        <v>3.12</v>
      </c>
      <c r="J263" s="16">
        <f t="shared" si="9"/>
        <v>23.400000000000002</v>
      </c>
      <c r="K263" s="12"/>
      <c r="L263" s="16">
        <f t="shared" si="10"/>
        <v>0</v>
      </c>
      <c r="M263" s="15">
        <f t="shared" si="11"/>
        <v>23.400000000000002</v>
      </c>
      <c r="N263" s="20"/>
    </row>
    <row r="264" spans="1:14" ht="20.5" customHeight="1" x14ac:dyDescent="0.8">
      <c r="A264" s="12" t="s">
        <v>510</v>
      </c>
      <c r="B264" s="13" t="s">
        <v>17</v>
      </c>
      <c r="C264" s="38" t="s">
        <v>511</v>
      </c>
      <c r="D264" s="17">
        <v>1417300072440</v>
      </c>
      <c r="E264" s="12" t="s">
        <v>70</v>
      </c>
      <c r="F264" s="12">
        <v>1</v>
      </c>
      <c r="G264" s="12"/>
      <c r="H264" s="20"/>
      <c r="I264" s="12">
        <v>3.8</v>
      </c>
      <c r="J264" s="16">
        <f t="shared" si="9"/>
        <v>28.5</v>
      </c>
      <c r="K264" s="12"/>
      <c r="L264" s="16">
        <f t="shared" si="10"/>
        <v>0</v>
      </c>
      <c r="M264" s="15">
        <f t="shared" si="11"/>
        <v>28.5</v>
      </c>
      <c r="N264" s="20"/>
    </row>
    <row r="265" spans="1:14" ht="20.5" customHeight="1" x14ac:dyDescent="0.8">
      <c r="A265" s="12" t="s">
        <v>512</v>
      </c>
      <c r="B265" s="13" t="s">
        <v>17</v>
      </c>
      <c r="C265" s="38" t="s">
        <v>513</v>
      </c>
      <c r="D265" s="17">
        <v>1417400121582</v>
      </c>
      <c r="E265" s="12" t="s">
        <v>15</v>
      </c>
      <c r="F265" s="12">
        <v>1</v>
      </c>
      <c r="G265" s="12"/>
      <c r="H265" s="20"/>
      <c r="I265" s="12">
        <v>2.71</v>
      </c>
      <c r="J265" s="16">
        <f t="shared" si="9"/>
        <v>20.324999999999999</v>
      </c>
      <c r="K265" s="12"/>
      <c r="L265" s="16">
        <f t="shared" si="10"/>
        <v>0</v>
      </c>
      <c r="M265" s="15">
        <f t="shared" si="11"/>
        <v>20.324999999999999</v>
      </c>
      <c r="N265" s="20"/>
    </row>
    <row r="266" spans="1:14" ht="20.5" customHeight="1" x14ac:dyDescent="0.8">
      <c r="A266" s="12" t="s">
        <v>514</v>
      </c>
      <c r="B266" s="13" t="s">
        <v>17</v>
      </c>
      <c r="C266" s="38" t="s">
        <v>515</v>
      </c>
      <c r="D266" s="17">
        <v>1104301311952</v>
      </c>
      <c r="E266" s="12" t="s">
        <v>331</v>
      </c>
      <c r="F266" s="12"/>
      <c r="G266" s="12">
        <v>1</v>
      </c>
      <c r="H266" s="20"/>
      <c r="I266" s="12">
        <v>3.62</v>
      </c>
      <c r="J266" s="16">
        <f t="shared" si="9"/>
        <v>27.150000000000002</v>
      </c>
      <c r="K266" s="12"/>
      <c r="L266" s="16">
        <f t="shared" si="10"/>
        <v>0</v>
      </c>
      <c r="M266" s="15">
        <f t="shared" si="11"/>
        <v>27.150000000000002</v>
      </c>
      <c r="N266" s="20"/>
    </row>
    <row r="267" spans="1:14" ht="20.5" customHeight="1" x14ac:dyDescent="0.8">
      <c r="A267" s="12" t="s">
        <v>516</v>
      </c>
      <c r="B267" s="13" t="s">
        <v>17</v>
      </c>
      <c r="C267" s="38" t="s">
        <v>517</v>
      </c>
      <c r="D267" s="17">
        <v>1209301264338</v>
      </c>
      <c r="E267" s="12" t="s">
        <v>70</v>
      </c>
      <c r="F267" s="12">
        <v>1</v>
      </c>
      <c r="G267" s="12"/>
      <c r="H267" s="20"/>
      <c r="I267" s="12">
        <v>3.19</v>
      </c>
      <c r="J267" s="16">
        <f t="shared" si="9"/>
        <v>23.925000000000001</v>
      </c>
      <c r="K267" s="12"/>
      <c r="L267" s="16">
        <f t="shared" si="10"/>
        <v>0</v>
      </c>
      <c r="M267" s="15">
        <f t="shared" si="11"/>
        <v>23.925000000000001</v>
      </c>
      <c r="N267" s="20"/>
    </row>
    <row r="268" spans="1:14" ht="20.5" customHeight="1" x14ac:dyDescent="0.8">
      <c r="A268" s="12" t="s">
        <v>518</v>
      </c>
      <c r="B268" s="13" t="s">
        <v>17</v>
      </c>
      <c r="C268" s="38" t="s">
        <v>519</v>
      </c>
      <c r="D268" s="17">
        <v>1229901369254</v>
      </c>
      <c r="E268" s="12" t="s">
        <v>15</v>
      </c>
      <c r="F268" s="12">
        <v>1</v>
      </c>
      <c r="G268" s="12"/>
      <c r="H268" s="20"/>
      <c r="I268" s="12">
        <v>3.39</v>
      </c>
      <c r="J268" s="16">
        <f t="shared" si="9"/>
        <v>25.425000000000001</v>
      </c>
      <c r="K268" s="12"/>
      <c r="L268" s="16">
        <f t="shared" si="10"/>
        <v>0</v>
      </c>
      <c r="M268" s="15">
        <f t="shared" si="11"/>
        <v>25.425000000000001</v>
      </c>
      <c r="N268" s="20"/>
    </row>
    <row r="269" spans="1:14" ht="20.5" customHeight="1" x14ac:dyDescent="0.8">
      <c r="A269" s="12" t="s">
        <v>520</v>
      </c>
      <c r="B269" s="13" t="s">
        <v>17</v>
      </c>
      <c r="C269" s="38" t="s">
        <v>521</v>
      </c>
      <c r="D269" s="17">
        <v>1409903979139</v>
      </c>
      <c r="E269" s="12" t="s">
        <v>390</v>
      </c>
      <c r="F269" s="12"/>
      <c r="G269" s="12">
        <v>1</v>
      </c>
      <c r="H269" s="20"/>
      <c r="I269" s="12">
        <v>3.16</v>
      </c>
      <c r="J269" s="16">
        <f t="shared" si="9"/>
        <v>23.700000000000003</v>
      </c>
      <c r="K269" s="12"/>
      <c r="L269" s="16">
        <f t="shared" si="10"/>
        <v>0</v>
      </c>
      <c r="M269" s="15">
        <f t="shared" si="11"/>
        <v>23.700000000000003</v>
      </c>
      <c r="N269" s="20"/>
    </row>
    <row r="270" spans="1:14" ht="20.5" customHeight="1" x14ac:dyDescent="0.8">
      <c r="A270" s="12" t="s">
        <v>522</v>
      </c>
      <c r="B270" s="13" t="s">
        <v>17</v>
      </c>
      <c r="C270" s="38" t="s">
        <v>523</v>
      </c>
      <c r="D270" s="17">
        <v>1419902757825</v>
      </c>
      <c r="E270" s="12" t="s">
        <v>15</v>
      </c>
      <c r="F270" s="12">
        <v>1</v>
      </c>
      <c r="G270" s="12"/>
      <c r="H270" s="20"/>
      <c r="I270" s="12">
        <v>3.72</v>
      </c>
      <c r="J270" s="16">
        <f t="shared" si="9"/>
        <v>27.900000000000002</v>
      </c>
      <c r="K270" s="12"/>
      <c r="L270" s="16">
        <f t="shared" si="10"/>
        <v>0</v>
      </c>
      <c r="M270" s="15">
        <f t="shared" si="11"/>
        <v>27.900000000000002</v>
      </c>
      <c r="N270" s="20"/>
    </row>
    <row r="271" spans="1:14" ht="20.5" customHeight="1" x14ac:dyDescent="0.8">
      <c r="A271" s="12" t="s">
        <v>524</v>
      </c>
      <c r="B271" s="13" t="s">
        <v>17</v>
      </c>
      <c r="C271" s="38" t="s">
        <v>525</v>
      </c>
      <c r="D271" s="17">
        <v>1417300071206</v>
      </c>
      <c r="E271" s="12" t="s">
        <v>15</v>
      </c>
      <c r="F271" s="12">
        <v>1</v>
      </c>
      <c r="G271" s="12"/>
      <c r="H271" s="20"/>
      <c r="I271" s="12">
        <v>3.76</v>
      </c>
      <c r="J271" s="16">
        <f t="shared" si="9"/>
        <v>28.2</v>
      </c>
      <c r="K271" s="12"/>
      <c r="L271" s="16">
        <f t="shared" si="10"/>
        <v>0</v>
      </c>
      <c r="M271" s="15">
        <f t="shared" si="11"/>
        <v>28.2</v>
      </c>
      <c r="N271" s="20"/>
    </row>
    <row r="272" spans="1:14" ht="20.5" customHeight="1" x14ac:dyDescent="0.8">
      <c r="A272" s="12" t="s">
        <v>526</v>
      </c>
      <c r="B272" s="13" t="s">
        <v>13</v>
      </c>
      <c r="C272" s="38" t="s">
        <v>527</v>
      </c>
      <c r="D272" s="17">
        <v>1419902753293</v>
      </c>
      <c r="E272" s="12" t="s">
        <v>528</v>
      </c>
      <c r="F272" s="12"/>
      <c r="G272" s="12">
        <v>1</v>
      </c>
      <c r="H272" s="20"/>
      <c r="I272" s="12">
        <v>3.88</v>
      </c>
      <c r="J272" s="16">
        <f t="shared" si="9"/>
        <v>29.099999999999998</v>
      </c>
      <c r="K272" s="12"/>
      <c r="L272" s="16">
        <f t="shared" si="10"/>
        <v>0</v>
      </c>
      <c r="M272" s="15">
        <f t="shared" si="11"/>
        <v>29.099999999999998</v>
      </c>
      <c r="N272" s="20"/>
    </row>
    <row r="273" spans="1:16" ht="20.5" customHeight="1" x14ac:dyDescent="0.8">
      <c r="A273" s="2" t="s">
        <v>973</v>
      </c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36"/>
      <c r="P273" s="36"/>
    </row>
    <row r="274" spans="1:16" ht="20.5" customHeight="1" x14ac:dyDescent="0.8">
      <c r="A274" s="2" t="s">
        <v>0</v>
      </c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36"/>
      <c r="P274" s="36"/>
    </row>
    <row r="275" spans="1:16" ht="20.5" customHeight="1" x14ac:dyDescent="0.8">
      <c r="A275" s="4" t="s">
        <v>978</v>
      </c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36"/>
      <c r="P275" s="36"/>
    </row>
    <row r="276" spans="1:16" s="11" customFormat="1" ht="20.5" customHeight="1" x14ac:dyDescent="0.8">
      <c r="A276" s="5" t="s">
        <v>1</v>
      </c>
      <c r="B276" s="6" t="s">
        <v>2</v>
      </c>
      <c r="C276" s="6" t="s">
        <v>985</v>
      </c>
      <c r="D276" s="7" t="s">
        <v>4</v>
      </c>
      <c r="E276" s="6" t="s">
        <v>5</v>
      </c>
      <c r="F276" s="8" t="s">
        <v>6</v>
      </c>
      <c r="G276" s="6" t="s">
        <v>7</v>
      </c>
      <c r="H276" s="6" t="s">
        <v>8</v>
      </c>
      <c r="I276" s="9" t="s">
        <v>9</v>
      </c>
      <c r="J276" s="10">
        <v>0.3</v>
      </c>
      <c r="K276" s="9" t="s">
        <v>10</v>
      </c>
      <c r="L276" s="10">
        <v>0.7</v>
      </c>
      <c r="M276" s="9" t="s">
        <v>11</v>
      </c>
      <c r="N276" s="5" t="s">
        <v>968</v>
      </c>
    </row>
    <row r="277" spans="1:16" ht="20.5" customHeight="1" x14ac:dyDescent="0.8">
      <c r="A277" s="12" t="s">
        <v>529</v>
      </c>
      <c r="B277" s="13" t="s">
        <v>13</v>
      </c>
      <c r="C277" s="38" t="s">
        <v>530</v>
      </c>
      <c r="D277" s="17">
        <v>1417400118212</v>
      </c>
      <c r="E277" s="12" t="s">
        <v>528</v>
      </c>
      <c r="F277" s="12"/>
      <c r="G277" s="12">
        <v>1</v>
      </c>
      <c r="H277" s="20"/>
      <c r="I277" s="12">
        <v>3.9</v>
      </c>
      <c r="J277" s="16">
        <f t="shared" si="9"/>
        <v>29.25</v>
      </c>
      <c r="K277" s="12"/>
      <c r="L277" s="16">
        <f t="shared" si="10"/>
        <v>0</v>
      </c>
      <c r="M277" s="15">
        <f t="shared" si="11"/>
        <v>29.25</v>
      </c>
      <c r="N277" s="20"/>
    </row>
    <row r="278" spans="1:16" ht="20.5" customHeight="1" x14ac:dyDescent="0.8">
      <c r="A278" s="12" t="s">
        <v>531</v>
      </c>
      <c r="B278" s="13" t="s">
        <v>13</v>
      </c>
      <c r="C278" s="38" t="s">
        <v>532</v>
      </c>
      <c r="D278" s="17">
        <v>1417400121299</v>
      </c>
      <c r="E278" s="12" t="s">
        <v>15</v>
      </c>
      <c r="F278" s="12">
        <v>1</v>
      </c>
      <c r="G278" s="12"/>
      <c r="H278" s="20"/>
      <c r="I278" s="12">
        <v>3.75</v>
      </c>
      <c r="J278" s="16">
        <f t="shared" si="9"/>
        <v>28.125</v>
      </c>
      <c r="K278" s="12"/>
      <c r="L278" s="16">
        <f t="shared" si="10"/>
        <v>0</v>
      </c>
      <c r="M278" s="15">
        <f t="shared" si="11"/>
        <v>28.125</v>
      </c>
      <c r="N278" s="20"/>
    </row>
    <row r="279" spans="1:16" ht="20.5" customHeight="1" x14ac:dyDescent="0.8">
      <c r="A279" s="12" t="s">
        <v>533</v>
      </c>
      <c r="B279" s="13" t="s">
        <v>17</v>
      </c>
      <c r="C279" s="38" t="s">
        <v>534</v>
      </c>
      <c r="D279" s="17">
        <v>1417300070056</v>
      </c>
      <c r="E279" s="12" t="s">
        <v>478</v>
      </c>
      <c r="F279" s="12">
        <v>1</v>
      </c>
      <c r="G279" s="12"/>
      <c r="H279" s="20"/>
      <c r="I279" s="12">
        <v>3.74</v>
      </c>
      <c r="J279" s="16">
        <f t="shared" si="9"/>
        <v>28.05</v>
      </c>
      <c r="K279" s="12"/>
      <c r="L279" s="16">
        <f t="shared" si="10"/>
        <v>0</v>
      </c>
      <c r="M279" s="15">
        <f t="shared" si="11"/>
        <v>28.05</v>
      </c>
      <c r="N279" s="20"/>
    </row>
    <row r="280" spans="1:16" ht="20.5" customHeight="1" x14ac:dyDescent="0.8">
      <c r="A280" s="12" t="s">
        <v>535</v>
      </c>
      <c r="B280" s="13" t="s">
        <v>17</v>
      </c>
      <c r="C280" s="38" t="s">
        <v>536</v>
      </c>
      <c r="D280" s="17">
        <v>1417300071494</v>
      </c>
      <c r="E280" s="12" t="s">
        <v>70</v>
      </c>
      <c r="F280" s="12">
        <v>1</v>
      </c>
      <c r="G280" s="12"/>
      <c r="H280" s="20"/>
      <c r="I280" s="12">
        <v>2.77</v>
      </c>
      <c r="J280" s="16">
        <f t="shared" si="9"/>
        <v>20.774999999999999</v>
      </c>
      <c r="K280" s="12"/>
      <c r="L280" s="16">
        <f t="shared" si="10"/>
        <v>0</v>
      </c>
      <c r="M280" s="15">
        <f t="shared" si="11"/>
        <v>20.774999999999999</v>
      </c>
      <c r="N280" s="20"/>
    </row>
    <row r="281" spans="1:16" ht="20.5" customHeight="1" x14ac:dyDescent="0.8">
      <c r="A281" s="12" t="s">
        <v>537</v>
      </c>
      <c r="B281" s="13" t="s">
        <v>13</v>
      </c>
      <c r="C281" s="38" t="s">
        <v>538</v>
      </c>
      <c r="D281" s="17">
        <v>1104000296903</v>
      </c>
      <c r="E281" s="12" t="s">
        <v>15</v>
      </c>
      <c r="F281" s="12">
        <v>1</v>
      </c>
      <c r="G281" s="12"/>
      <c r="H281" s="20"/>
      <c r="I281" s="12">
        <v>2.74</v>
      </c>
      <c r="J281" s="16">
        <f t="shared" si="9"/>
        <v>20.55</v>
      </c>
      <c r="K281" s="12"/>
      <c r="L281" s="16">
        <f t="shared" si="10"/>
        <v>0</v>
      </c>
      <c r="M281" s="15">
        <f t="shared" si="11"/>
        <v>20.55</v>
      </c>
      <c r="N281" s="20"/>
    </row>
    <row r="282" spans="1:16" ht="20.5" customHeight="1" x14ac:dyDescent="0.8">
      <c r="A282" s="12" t="s">
        <v>539</v>
      </c>
      <c r="B282" s="13" t="s">
        <v>17</v>
      </c>
      <c r="C282" s="38" t="s">
        <v>540</v>
      </c>
      <c r="D282" s="17">
        <v>1119902652805</v>
      </c>
      <c r="E282" s="12" t="s">
        <v>15</v>
      </c>
      <c r="F282" s="12">
        <v>1</v>
      </c>
      <c r="G282" s="12"/>
      <c r="H282" s="20"/>
      <c r="I282" s="12">
        <v>3.74</v>
      </c>
      <c r="J282" s="16">
        <f t="shared" si="9"/>
        <v>28.05</v>
      </c>
      <c r="K282" s="12"/>
      <c r="L282" s="16">
        <f t="shared" si="10"/>
        <v>0</v>
      </c>
      <c r="M282" s="15">
        <f t="shared" si="11"/>
        <v>28.05</v>
      </c>
      <c r="N282" s="20"/>
    </row>
    <row r="283" spans="1:16" ht="20.5" customHeight="1" x14ac:dyDescent="0.8">
      <c r="A283" s="12" t="s">
        <v>541</v>
      </c>
      <c r="B283" s="13" t="s">
        <v>17</v>
      </c>
      <c r="C283" s="38" t="s">
        <v>542</v>
      </c>
      <c r="D283" s="17">
        <v>1417300073811</v>
      </c>
      <c r="E283" s="12" t="s">
        <v>70</v>
      </c>
      <c r="F283" s="12">
        <v>1</v>
      </c>
      <c r="G283" s="12"/>
      <c r="H283" s="20"/>
      <c r="I283" s="12">
        <v>2.93</v>
      </c>
      <c r="J283" s="16">
        <f t="shared" si="9"/>
        <v>21.975000000000001</v>
      </c>
      <c r="K283" s="12"/>
      <c r="L283" s="16">
        <f t="shared" si="10"/>
        <v>0</v>
      </c>
      <c r="M283" s="15">
        <f t="shared" si="11"/>
        <v>21.975000000000001</v>
      </c>
      <c r="N283" s="20"/>
    </row>
    <row r="284" spans="1:16" ht="20.5" customHeight="1" x14ac:dyDescent="0.8">
      <c r="A284" s="12" t="s">
        <v>543</v>
      </c>
      <c r="B284" s="13" t="s">
        <v>17</v>
      </c>
      <c r="C284" s="38" t="s">
        <v>544</v>
      </c>
      <c r="D284" s="17">
        <v>1417300070277</v>
      </c>
      <c r="E284" s="12" t="s">
        <v>15</v>
      </c>
      <c r="F284" s="12">
        <v>1</v>
      </c>
      <c r="G284" s="12"/>
      <c r="H284" s="20"/>
      <c r="I284" s="12">
        <v>3.25</v>
      </c>
      <c r="J284" s="16">
        <f t="shared" si="9"/>
        <v>24.375</v>
      </c>
      <c r="K284" s="12"/>
      <c r="L284" s="16">
        <f t="shared" si="10"/>
        <v>0</v>
      </c>
      <c r="M284" s="15">
        <f t="shared" si="11"/>
        <v>24.375</v>
      </c>
      <c r="N284" s="20"/>
    </row>
    <row r="285" spans="1:16" ht="20.5" customHeight="1" x14ac:dyDescent="0.8">
      <c r="A285" s="12" t="s">
        <v>545</v>
      </c>
      <c r="B285" s="13" t="s">
        <v>17</v>
      </c>
      <c r="C285" s="38" t="s">
        <v>546</v>
      </c>
      <c r="D285" s="17">
        <v>1417300072601</v>
      </c>
      <c r="E285" s="12" t="s">
        <v>15</v>
      </c>
      <c r="F285" s="12">
        <v>1</v>
      </c>
      <c r="G285" s="12"/>
      <c r="H285" s="20"/>
      <c r="I285" s="12">
        <v>3.8</v>
      </c>
      <c r="J285" s="16">
        <f t="shared" si="9"/>
        <v>28.5</v>
      </c>
      <c r="K285" s="12"/>
      <c r="L285" s="16">
        <f t="shared" si="10"/>
        <v>0</v>
      </c>
      <c r="M285" s="15">
        <f t="shared" si="11"/>
        <v>28.5</v>
      </c>
      <c r="N285" s="20"/>
    </row>
    <row r="286" spans="1:16" ht="20.5" customHeight="1" x14ac:dyDescent="0.8">
      <c r="A286" s="12" t="s">
        <v>547</v>
      </c>
      <c r="B286" s="13" t="s">
        <v>13</v>
      </c>
      <c r="C286" s="38" t="s">
        <v>548</v>
      </c>
      <c r="D286" s="17">
        <v>1417300071303</v>
      </c>
      <c r="E286" s="12" t="s">
        <v>15</v>
      </c>
      <c r="F286" s="12">
        <v>1</v>
      </c>
      <c r="G286" s="12"/>
      <c r="H286" s="20"/>
      <c r="I286" s="12">
        <v>3.1</v>
      </c>
      <c r="J286" s="16">
        <f t="shared" si="9"/>
        <v>23.25</v>
      </c>
      <c r="K286" s="12"/>
      <c r="L286" s="16">
        <f t="shared" si="10"/>
        <v>0</v>
      </c>
      <c r="M286" s="15">
        <f t="shared" si="11"/>
        <v>23.25</v>
      </c>
      <c r="N286" s="20"/>
    </row>
    <row r="287" spans="1:16" ht="20.5" customHeight="1" x14ac:dyDescent="0.8">
      <c r="A287" s="12" t="s">
        <v>549</v>
      </c>
      <c r="B287" s="13" t="s">
        <v>13</v>
      </c>
      <c r="C287" s="38" t="s">
        <v>550</v>
      </c>
      <c r="D287" s="17">
        <v>1417300071028</v>
      </c>
      <c r="E287" s="12" t="s">
        <v>70</v>
      </c>
      <c r="F287" s="12">
        <v>1</v>
      </c>
      <c r="G287" s="12"/>
      <c r="H287" s="20"/>
      <c r="I287" s="12">
        <v>3.92</v>
      </c>
      <c r="J287" s="16">
        <f t="shared" si="9"/>
        <v>29.4</v>
      </c>
      <c r="K287" s="12"/>
      <c r="L287" s="16">
        <f t="shared" si="10"/>
        <v>0</v>
      </c>
      <c r="M287" s="15">
        <f t="shared" si="11"/>
        <v>29.4</v>
      </c>
      <c r="N287" s="20"/>
    </row>
    <row r="288" spans="1:16" ht="20.5" customHeight="1" x14ac:dyDescent="0.8">
      <c r="A288" s="12" t="s">
        <v>551</v>
      </c>
      <c r="B288" s="13" t="s">
        <v>13</v>
      </c>
      <c r="C288" s="38" t="s">
        <v>552</v>
      </c>
      <c r="D288" s="17">
        <v>1419902767006</v>
      </c>
      <c r="E288" s="12" t="s">
        <v>15</v>
      </c>
      <c r="F288" s="12">
        <v>1</v>
      </c>
      <c r="G288" s="12"/>
      <c r="H288" s="20"/>
      <c r="I288" s="12">
        <v>3.73</v>
      </c>
      <c r="J288" s="16">
        <f t="shared" si="9"/>
        <v>27.975000000000001</v>
      </c>
      <c r="K288" s="12"/>
      <c r="L288" s="16">
        <f t="shared" si="10"/>
        <v>0</v>
      </c>
      <c r="M288" s="15">
        <f t="shared" si="11"/>
        <v>27.975000000000001</v>
      </c>
      <c r="N288" s="20"/>
    </row>
    <row r="289" spans="1:14" ht="20.5" customHeight="1" x14ac:dyDescent="0.8">
      <c r="A289" s="12" t="s">
        <v>553</v>
      </c>
      <c r="B289" s="13" t="s">
        <v>13</v>
      </c>
      <c r="C289" s="38" t="s">
        <v>554</v>
      </c>
      <c r="D289" s="17">
        <v>1417300073675</v>
      </c>
      <c r="E289" s="12" t="s">
        <v>15</v>
      </c>
      <c r="F289" s="12">
        <v>1</v>
      </c>
      <c r="G289" s="12"/>
      <c r="H289" s="20"/>
      <c r="I289" s="12">
        <v>2.44</v>
      </c>
      <c r="J289" s="16">
        <f t="shared" si="9"/>
        <v>18.3</v>
      </c>
      <c r="K289" s="12"/>
      <c r="L289" s="16">
        <f t="shared" si="10"/>
        <v>0</v>
      </c>
      <c r="M289" s="15">
        <f t="shared" si="11"/>
        <v>18.3</v>
      </c>
      <c r="N289" s="20"/>
    </row>
    <row r="290" spans="1:14" ht="20.5" customHeight="1" x14ac:dyDescent="0.8">
      <c r="A290" s="12" t="s">
        <v>555</v>
      </c>
      <c r="B290" s="13" t="s">
        <v>13</v>
      </c>
      <c r="C290" s="38" t="s">
        <v>556</v>
      </c>
      <c r="D290" s="17">
        <v>1260401223554</v>
      </c>
      <c r="E290" s="12" t="s">
        <v>15</v>
      </c>
      <c r="F290" s="12">
        <v>1</v>
      </c>
      <c r="G290" s="12"/>
      <c r="H290" s="20"/>
      <c r="I290" s="12">
        <v>3.49</v>
      </c>
      <c r="J290" s="16">
        <f t="shared" si="9"/>
        <v>26.175000000000001</v>
      </c>
      <c r="K290" s="12"/>
      <c r="L290" s="16">
        <f t="shared" si="10"/>
        <v>0</v>
      </c>
      <c r="M290" s="15">
        <f t="shared" si="11"/>
        <v>26.175000000000001</v>
      </c>
      <c r="N290" s="20"/>
    </row>
    <row r="291" spans="1:14" ht="20.5" customHeight="1" x14ac:dyDescent="0.8">
      <c r="A291" s="12" t="s">
        <v>557</v>
      </c>
      <c r="B291" s="13" t="s">
        <v>17</v>
      </c>
      <c r="C291" s="38" t="s">
        <v>558</v>
      </c>
      <c r="D291" s="17">
        <v>1417300069848</v>
      </c>
      <c r="E291" s="12" t="s">
        <v>15</v>
      </c>
      <c r="F291" s="12">
        <v>1</v>
      </c>
      <c r="G291" s="12"/>
      <c r="H291" s="20"/>
      <c r="I291" s="12">
        <v>3.29</v>
      </c>
      <c r="J291" s="16">
        <f t="shared" si="9"/>
        <v>24.675000000000001</v>
      </c>
      <c r="K291" s="12"/>
      <c r="L291" s="16">
        <f t="shared" si="10"/>
        <v>0</v>
      </c>
      <c r="M291" s="15">
        <f t="shared" si="11"/>
        <v>24.675000000000001</v>
      </c>
      <c r="N291" s="20"/>
    </row>
    <row r="292" spans="1:14" ht="20.5" customHeight="1" x14ac:dyDescent="0.8">
      <c r="A292" s="12" t="s">
        <v>559</v>
      </c>
      <c r="B292" s="13" t="s">
        <v>17</v>
      </c>
      <c r="C292" s="38" t="s">
        <v>560</v>
      </c>
      <c r="D292" s="17">
        <v>1219901398343</v>
      </c>
      <c r="E292" s="12" t="s">
        <v>15</v>
      </c>
      <c r="F292" s="12">
        <v>1</v>
      </c>
      <c r="G292" s="12"/>
      <c r="H292" s="20"/>
      <c r="I292" s="12">
        <v>3.11</v>
      </c>
      <c r="J292" s="16">
        <f t="shared" si="9"/>
        <v>23.324999999999999</v>
      </c>
      <c r="K292" s="12"/>
      <c r="L292" s="16">
        <f t="shared" si="10"/>
        <v>0</v>
      </c>
      <c r="M292" s="15">
        <f t="shared" si="11"/>
        <v>23.324999999999999</v>
      </c>
      <c r="N292" s="20"/>
    </row>
    <row r="293" spans="1:14" ht="20.5" customHeight="1" x14ac:dyDescent="0.8">
      <c r="A293" s="12" t="s">
        <v>561</v>
      </c>
      <c r="B293" s="13" t="s">
        <v>13</v>
      </c>
      <c r="C293" s="38" t="s">
        <v>562</v>
      </c>
      <c r="D293" s="17">
        <v>1179900550142</v>
      </c>
      <c r="E293" s="12" t="s">
        <v>15</v>
      </c>
      <c r="F293" s="12">
        <v>1</v>
      </c>
      <c r="G293" s="12"/>
      <c r="H293" s="20"/>
      <c r="I293" s="12">
        <v>3.71</v>
      </c>
      <c r="J293" s="16">
        <f t="shared" ref="J293:J364" si="12">(I293*30)/4</f>
        <v>27.824999999999999</v>
      </c>
      <c r="K293" s="12"/>
      <c r="L293" s="16">
        <f t="shared" ref="L293:L364" si="13">(K293*70)/100</f>
        <v>0</v>
      </c>
      <c r="M293" s="15">
        <f t="shared" ref="M293:M364" si="14">J293+L293</f>
        <v>27.824999999999999</v>
      </c>
      <c r="N293" s="20"/>
    </row>
    <row r="294" spans="1:14" ht="20.5" customHeight="1" x14ac:dyDescent="0.8">
      <c r="A294" s="12" t="s">
        <v>563</v>
      </c>
      <c r="B294" s="13" t="s">
        <v>17</v>
      </c>
      <c r="C294" s="38" t="s">
        <v>564</v>
      </c>
      <c r="D294" s="17">
        <v>1100704344995</v>
      </c>
      <c r="E294" s="12" t="s">
        <v>15</v>
      </c>
      <c r="F294" s="12">
        <v>1</v>
      </c>
      <c r="G294" s="12"/>
      <c r="H294" s="20"/>
      <c r="I294" s="12">
        <v>2.44</v>
      </c>
      <c r="J294" s="16">
        <f t="shared" si="12"/>
        <v>18.3</v>
      </c>
      <c r="K294" s="12"/>
      <c r="L294" s="16">
        <f t="shared" si="13"/>
        <v>0</v>
      </c>
      <c r="M294" s="15">
        <f t="shared" si="14"/>
        <v>18.3</v>
      </c>
      <c r="N294" s="20"/>
    </row>
    <row r="295" spans="1:14" ht="20.5" customHeight="1" x14ac:dyDescent="0.8">
      <c r="A295" s="12" t="s">
        <v>565</v>
      </c>
      <c r="B295" s="13" t="s">
        <v>17</v>
      </c>
      <c r="C295" s="38" t="s">
        <v>566</v>
      </c>
      <c r="D295" s="17">
        <v>1209000589564</v>
      </c>
      <c r="E295" s="12" t="s">
        <v>70</v>
      </c>
      <c r="F295" s="12">
        <v>1</v>
      </c>
      <c r="G295" s="12"/>
      <c r="H295" s="20"/>
      <c r="I295" s="12">
        <v>3.06</v>
      </c>
      <c r="J295" s="16">
        <f t="shared" si="12"/>
        <v>22.95</v>
      </c>
      <c r="K295" s="12"/>
      <c r="L295" s="16">
        <f t="shared" si="13"/>
        <v>0</v>
      </c>
      <c r="M295" s="15">
        <f t="shared" si="14"/>
        <v>22.95</v>
      </c>
      <c r="N295" s="20"/>
    </row>
    <row r="296" spans="1:14" ht="20.5" customHeight="1" x14ac:dyDescent="0.8">
      <c r="A296" s="12" t="s">
        <v>567</v>
      </c>
      <c r="B296" s="13" t="s">
        <v>13</v>
      </c>
      <c r="C296" s="38" t="s">
        <v>568</v>
      </c>
      <c r="D296" s="17">
        <v>1417300069139</v>
      </c>
      <c r="E296" s="12" t="s">
        <v>70</v>
      </c>
      <c r="F296" s="12">
        <v>1</v>
      </c>
      <c r="G296" s="12"/>
      <c r="H296" s="20"/>
      <c r="I296" s="12">
        <v>3.28</v>
      </c>
      <c r="J296" s="16">
        <f t="shared" si="12"/>
        <v>24.599999999999998</v>
      </c>
      <c r="K296" s="12"/>
      <c r="L296" s="16">
        <f t="shared" si="13"/>
        <v>0</v>
      </c>
      <c r="M296" s="15">
        <f t="shared" si="14"/>
        <v>24.599999999999998</v>
      </c>
      <c r="N296" s="20"/>
    </row>
    <row r="297" spans="1:14" ht="20.5" customHeight="1" x14ac:dyDescent="0.8">
      <c r="A297" s="12" t="s">
        <v>569</v>
      </c>
      <c r="B297" s="13" t="s">
        <v>13</v>
      </c>
      <c r="C297" s="38" t="s">
        <v>570</v>
      </c>
      <c r="D297" s="17">
        <v>1390501119162</v>
      </c>
      <c r="E297" s="12" t="s">
        <v>42</v>
      </c>
      <c r="F297" s="12"/>
      <c r="G297" s="12">
        <v>1</v>
      </c>
      <c r="H297" s="20"/>
      <c r="I297" s="21"/>
      <c r="J297" s="16">
        <f t="shared" si="12"/>
        <v>0</v>
      </c>
      <c r="K297" s="12"/>
      <c r="L297" s="16">
        <f t="shared" si="13"/>
        <v>0</v>
      </c>
      <c r="M297" s="15">
        <f t="shared" si="14"/>
        <v>0</v>
      </c>
      <c r="N297" s="20"/>
    </row>
    <row r="298" spans="1:14" ht="20.5" customHeight="1" x14ac:dyDescent="0.8">
      <c r="A298" s="12" t="s">
        <v>571</v>
      </c>
      <c r="B298" s="13" t="s">
        <v>13</v>
      </c>
      <c r="C298" s="38" t="s">
        <v>572</v>
      </c>
      <c r="D298" s="17">
        <v>1199600517433</v>
      </c>
      <c r="E298" s="12" t="s">
        <v>15</v>
      </c>
      <c r="F298" s="12">
        <v>1</v>
      </c>
      <c r="G298" s="12"/>
      <c r="H298" s="20"/>
      <c r="I298" s="12">
        <v>2.78</v>
      </c>
      <c r="J298" s="16">
        <f t="shared" si="12"/>
        <v>20.849999999999998</v>
      </c>
      <c r="K298" s="12"/>
      <c r="L298" s="16">
        <f t="shared" si="13"/>
        <v>0</v>
      </c>
      <c r="M298" s="15">
        <f t="shared" si="14"/>
        <v>20.849999999999998</v>
      </c>
      <c r="N298" s="20"/>
    </row>
    <row r="299" spans="1:14" ht="20.5" customHeight="1" x14ac:dyDescent="0.8">
      <c r="A299" s="12" t="s">
        <v>573</v>
      </c>
      <c r="B299" s="13" t="s">
        <v>17</v>
      </c>
      <c r="C299" s="38" t="s">
        <v>574</v>
      </c>
      <c r="D299" s="17">
        <v>1417400120195</v>
      </c>
      <c r="E299" s="12" t="s">
        <v>15</v>
      </c>
      <c r="F299" s="12">
        <v>1</v>
      </c>
      <c r="G299" s="12"/>
      <c r="H299" s="20"/>
      <c r="I299" s="12">
        <v>3.13</v>
      </c>
      <c r="J299" s="16">
        <f t="shared" si="12"/>
        <v>23.474999999999998</v>
      </c>
      <c r="K299" s="12"/>
      <c r="L299" s="16">
        <f t="shared" si="13"/>
        <v>0</v>
      </c>
      <c r="M299" s="15">
        <f t="shared" si="14"/>
        <v>23.474999999999998</v>
      </c>
      <c r="N299" s="20"/>
    </row>
    <row r="300" spans="1:14" ht="20.5" customHeight="1" x14ac:dyDescent="0.8">
      <c r="A300" s="12" t="s">
        <v>575</v>
      </c>
      <c r="B300" s="13" t="s">
        <v>17</v>
      </c>
      <c r="C300" s="38" t="s">
        <v>576</v>
      </c>
      <c r="D300" s="17">
        <v>1417300071401</v>
      </c>
      <c r="E300" s="12" t="s">
        <v>70</v>
      </c>
      <c r="F300" s="12">
        <v>1</v>
      </c>
      <c r="G300" s="12"/>
      <c r="H300" s="20"/>
      <c r="I300" s="12">
        <v>2.1</v>
      </c>
      <c r="J300" s="16">
        <f t="shared" si="12"/>
        <v>15.75</v>
      </c>
      <c r="K300" s="12"/>
      <c r="L300" s="16">
        <f t="shared" si="13"/>
        <v>0</v>
      </c>
      <c r="M300" s="15">
        <f t="shared" si="14"/>
        <v>15.75</v>
      </c>
      <c r="N300" s="20"/>
    </row>
    <row r="301" spans="1:14" ht="20.5" customHeight="1" x14ac:dyDescent="0.8">
      <c r="A301" s="12" t="s">
        <v>577</v>
      </c>
      <c r="B301" s="13" t="s">
        <v>13</v>
      </c>
      <c r="C301" s="38" t="s">
        <v>578</v>
      </c>
      <c r="D301" s="17">
        <v>1412201063278</v>
      </c>
      <c r="E301" s="12" t="s">
        <v>210</v>
      </c>
      <c r="F301" s="12"/>
      <c r="G301" s="12">
        <v>1</v>
      </c>
      <c r="H301" s="20"/>
      <c r="I301" s="12">
        <v>3.9</v>
      </c>
      <c r="J301" s="16">
        <f t="shared" si="12"/>
        <v>29.25</v>
      </c>
      <c r="K301" s="12"/>
      <c r="L301" s="16">
        <f t="shared" si="13"/>
        <v>0</v>
      </c>
      <c r="M301" s="15">
        <f t="shared" si="14"/>
        <v>29.25</v>
      </c>
      <c r="N301" s="20"/>
    </row>
    <row r="302" spans="1:14" ht="20.5" customHeight="1" x14ac:dyDescent="0.8">
      <c r="A302" s="12" t="s">
        <v>579</v>
      </c>
      <c r="B302" s="13" t="s">
        <v>17</v>
      </c>
      <c r="C302" s="38" t="s">
        <v>580</v>
      </c>
      <c r="D302" s="17">
        <v>1417300072474</v>
      </c>
      <c r="E302" s="12" t="s">
        <v>70</v>
      </c>
      <c r="F302" s="12">
        <v>1</v>
      </c>
      <c r="G302" s="12"/>
      <c r="H302" s="20"/>
      <c r="I302" s="12">
        <v>2.6</v>
      </c>
      <c r="J302" s="16">
        <f t="shared" si="12"/>
        <v>19.5</v>
      </c>
      <c r="K302" s="12"/>
      <c r="L302" s="16">
        <f t="shared" si="13"/>
        <v>0</v>
      </c>
      <c r="M302" s="15">
        <f t="shared" si="14"/>
        <v>19.5</v>
      </c>
      <c r="N302" s="20"/>
    </row>
    <row r="303" spans="1:14" ht="20.5" customHeight="1" x14ac:dyDescent="0.8">
      <c r="A303" s="12" t="s">
        <v>581</v>
      </c>
      <c r="B303" s="13" t="s">
        <v>17</v>
      </c>
      <c r="C303" s="38" t="s">
        <v>582</v>
      </c>
      <c r="D303" s="17">
        <v>1417300070595</v>
      </c>
      <c r="E303" s="12" t="s">
        <v>70</v>
      </c>
      <c r="F303" s="12">
        <v>1</v>
      </c>
      <c r="G303" s="12"/>
      <c r="H303" s="20"/>
      <c r="I303" s="12">
        <v>3.64</v>
      </c>
      <c r="J303" s="16">
        <f t="shared" si="12"/>
        <v>27.3</v>
      </c>
      <c r="K303" s="12"/>
      <c r="L303" s="16">
        <f t="shared" si="13"/>
        <v>0</v>
      </c>
      <c r="M303" s="15">
        <f t="shared" si="14"/>
        <v>27.3</v>
      </c>
      <c r="N303" s="20"/>
    </row>
    <row r="304" spans="1:14" ht="20.5" customHeight="1" x14ac:dyDescent="0.8">
      <c r="A304" s="12" t="s">
        <v>583</v>
      </c>
      <c r="B304" s="13" t="s">
        <v>13</v>
      </c>
      <c r="C304" s="38" t="s">
        <v>584</v>
      </c>
      <c r="D304" s="17">
        <v>1417300070323</v>
      </c>
      <c r="E304" s="12" t="s">
        <v>478</v>
      </c>
      <c r="F304" s="12">
        <v>1</v>
      </c>
      <c r="G304" s="12"/>
      <c r="H304" s="20"/>
      <c r="I304" s="12">
        <v>3.95</v>
      </c>
      <c r="J304" s="16">
        <f t="shared" si="12"/>
        <v>29.625</v>
      </c>
      <c r="K304" s="12"/>
      <c r="L304" s="16">
        <f t="shared" si="13"/>
        <v>0</v>
      </c>
      <c r="M304" s="15">
        <f t="shared" si="14"/>
        <v>29.625</v>
      </c>
      <c r="N304" s="20"/>
    </row>
    <row r="305" spans="1:16" ht="20.5" customHeight="1" x14ac:dyDescent="0.8">
      <c r="A305" s="12" t="s">
        <v>585</v>
      </c>
      <c r="B305" s="13" t="s">
        <v>13</v>
      </c>
      <c r="C305" s="38" t="s">
        <v>586</v>
      </c>
      <c r="D305" s="17">
        <v>1399900451061</v>
      </c>
      <c r="E305" s="12" t="s">
        <v>587</v>
      </c>
      <c r="F305" s="12"/>
      <c r="G305" s="12">
        <v>1</v>
      </c>
      <c r="H305" s="20"/>
      <c r="I305" s="21"/>
      <c r="J305" s="16">
        <f t="shared" si="12"/>
        <v>0</v>
      </c>
      <c r="K305" s="12"/>
      <c r="L305" s="16">
        <f t="shared" si="13"/>
        <v>0</v>
      </c>
      <c r="M305" s="15">
        <f t="shared" si="14"/>
        <v>0</v>
      </c>
      <c r="N305" s="20"/>
    </row>
    <row r="306" spans="1:16" ht="20.5" customHeight="1" x14ac:dyDescent="0.8">
      <c r="A306" s="12" t="s">
        <v>588</v>
      </c>
      <c r="B306" s="13" t="s">
        <v>17</v>
      </c>
      <c r="C306" s="38" t="s">
        <v>589</v>
      </c>
      <c r="D306" s="17">
        <v>1419912762632</v>
      </c>
      <c r="E306" s="12" t="s">
        <v>15</v>
      </c>
      <c r="F306" s="12">
        <v>1</v>
      </c>
      <c r="G306" s="12"/>
      <c r="H306" s="20"/>
      <c r="I306" s="12">
        <v>3.87</v>
      </c>
      <c r="J306" s="16">
        <f t="shared" si="12"/>
        <v>29.025000000000002</v>
      </c>
      <c r="K306" s="12"/>
      <c r="L306" s="16">
        <f t="shared" si="13"/>
        <v>0</v>
      </c>
      <c r="M306" s="15">
        <f t="shared" si="14"/>
        <v>29.025000000000002</v>
      </c>
      <c r="N306" s="20"/>
    </row>
    <row r="307" spans="1:16" ht="20.5" customHeight="1" x14ac:dyDescent="0.8">
      <c r="A307" s="2" t="s">
        <v>973</v>
      </c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36"/>
      <c r="P307" s="36"/>
    </row>
    <row r="308" spans="1:16" ht="20.5" customHeight="1" x14ac:dyDescent="0.8">
      <c r="A308" s="2" t="s">
        <v>0</v>
      </c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36"/>
      <c r="P308" s="36"/>
    </row>
    <row r="309" spans="1:16" ht="20.5" customHeight="1" x14ac:dyDescent="0.8">
      <c r="A309" s="4" t="s">
        <v>979</v>
      </c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36"/>
      <c r="P309" s="36"/>
    </row>
    <row r="310" spans="1:16" s="11" customFormat="1" ht="20.5" customHeight="1" x14ac:dyDescent="0.8">
      <c r="A310" s="5" t="s">
        <v>1</v>
      </c>
      <c r="B310" s="6" t="s">
        <v>2</v>
      </c>
      <c r="C310" s="6" t="s">
        <v>985</v>
      </c>
      <c r="D310" s="7" t="s">
        <v>4</v>
      </c>
      <c r="E310" s="6" t="s">
        <v>5</v>
      </c>
      <c r="F310" s="8" t="s">
        <v>6</v>
      </c>
      <c r="G310" s="6" t="s">
        <v>7</v>
      </c>
      <c r="H310" s="6" t="s">
        <v>8</v>
      </c>
      <c r="I310" s="9" t="s">
        <v>9</v>
      </c>
      <c r="J310" s="10">
        <v>0.3</v>
      </c>
      <c r="K310" s="9" t="s">
        <v>10</v>
      </c>
      <c r="L310" s="10">
        <v>0.7</v>
      </c>
      <c r="M310" s="9" t="s">
        <v>11</v>
      </c>
      <c r="N310" s="5" t="s">
        <v>968</v>
      </c>
    </row>
    <row r="311" spans="1:16" ht="20.5" customHeight="1" x14ac:dyDescent="0.8">
      <c r="A311" s="12" t="s">
        <v>590</v>
      </c>
      <c r="B311" s="13" t="s">
        <v>17</v>
      </c>
      <c r="C311" s="38" t="s">
        <v>591</v>
      </c>
      <c r="D311" s="17">
        <v>1417400110432</v>
      </c>
      <c r="E311" s="12" t="s">
        <v>70</v>
      </c>
      <c r="F311" s="12">
        <v>1</v>
      </c>
      <c r="G311" s="12"/>
      <c r="H311" s="20"/>
      <c r="I311" s="12">
        <v>2.96</v>
      </c>
      <c r="J311" s="16">
        <f t="shared" si="12"/>
        <v>22.2</v>
      </c>
      <c r="K311" s="12"/>
      <c r="L311" s="16">
        <f t="shared" si="13"/>
        <v>0</v>
      </c>
      <c r="M311" s="15">
        <f t="shared" si="14"/>
        <v>22.2</v>
      </c>
      <c r="N311" s="20"/>
    </row>
    <row r="312" spans="1:16" ht="20.5" customHeight="1" x14ac:dyDescent="0.8">
      <c r="A312" s="12" t="s">
        <v>592</v>
      </c>
      <c r="B312" s="13" t="s">
        <v>17</v>
      </c>
      <c r="C312" s="38" t="s">
        <v>593</v>
      </c>
      <c r="D312" s="17">
        <v>1412201062841</v>
      </c>
      <c r="E312" s="12" t="s">
        <v>210</v>
      </c>
      <c r="F312" s="12"/>
      <c r="G312" s="12">
        <v>1</v>
      </c>
      <c r="H312" s="20"/>
      <c r="I312" s="12">
        <v>2.95</v>
      </c>
      <c r="J312" s="16">
        <f t="shared" si="12"/>
        <v>22.125</v>
      </c>
      <c r="K312" s="12"/>
      <c r="L312" s="16">
        <f t="shared" si="13"/>
        <v>0</v>
      </c>
      <c r="M312" s="15">
        <f t="shared" si="14"/>
        <v>22.125</v>
      </c>
      <c r="N312" s="20"/>
    </row>
    <row r="313" spans="1:16" ht="20.5" customHeight="1" x14ac:dyDescent="0.8">
      <c r="A313" s="12" t="s">
        <v>594</v>
      </c>
      <c r="B313" s="13" t="s">
        <v>13</v>
      </c>
      <c r="C313" s="38" t="s">
        <v>595</v>
      </c>
      <c r="D313" s="17">
        <v>1419902738553</v>
      </c>
      <c r="E313" s="12" t="s">
        <v>70</v>
      </c>
      <c r="F313" s="12">
        <v>1</v>
      </c>
      <c r="G313" s="12"/>
      <c r="H313" s="20"/>
      <c r="I313" s="12">
        <v>3.78</v>
      </c>
      <c r="J313" s="16">
        <f t="shared" si="12"/>
        <v>28.349999999999998</v>
      </c>
      <c r="K313" s="12"/>
      <c r="L313" s="16">
        <f t="shared" si="13"/>
        <v>0</v>
      </c>
      <c r="M313" s="15">
        <f t="shared" si="14"/>
        <v>28.349999999999998</v>
      </c>
      <c r="N313" s="20"/>
    </row>
    <row r="314" spans="1:16" ht="20.5" customHeight="1" x14ac:dyDescent="0.8">
      <c r="A314" s="12" t="s">
        <v>596</v>
      </c>
      <c r="B314" s="13" t="s">
        <v>13</v>
      </c>
      <c r="C314" s="38" t="s">
        <v>597</v>
      </c>
      <c r="D314" s="17">
        <v>1417300071931</v>
      </c>
      <c r="E314" s="12" t="s">
        <v>427</v>
      </c>
      <c r="F314" s="12"/>
      <c r="G314" s="12">
        <v>1</v>
      </c>
      <c r="H314" s="20"/>
      <c r="I314" s="12">
        <v>3.67</v>
      </c>
      <c r="J314" s="16">
        <f t="shared" si="12"/>
        <v>27.524999999999999</v>
      </c>
      <c r="K314" s="12"/>
      <c r="L314" s="16">
        <f t="shared" si="13"/>
        <v>0</v>
      </c>
      <c r="M314" s="15">
        <f t="shared" si="14"/>
        <v>27.524999999999999</v>
      </c>
      <c r="N314" s="20"/>
    </row>
    <row r="315" spans="1:16" ht="20.5" customHeight="1" x14ac:dyDescent="0.8">
      <c r="A315" s="12" t="s">
        <v>598</v>
      </c>
      <c r="B315" s="13" t="s">
        <v>13</v>
      </c>
      <c r="C315" s="38" t="s">
        <v>599</v>
      </c>
      <c r="D315" s="17">
        <v>1417300070587</v>
      </c>
      <c r="E315" s="12" t="s">
        <v>302</v>
      </c>
      <c r="F315" s="12">
        <v>1</v>
      </c>
      <c r="G315" s="12"/>
      <c r="H315" s="20"/>
      <c r="I315" s="12">
        <v>3.54</v>
      </c>
      <c r="J315" s="16">
        <f t="shared" si="12"/>
        <v>26.55</v>
      </c>
      <c r="K315" s="12"/>
      <c r="L315" s="16">
        <f t="shared" si="13"/>
        <v>0</v>
      </c>
      <c r="M315" s="15">
        <f t="shared" si="14"/>
        <v>26.55</v>
      </c>
      <c r="N315" s="20"/>
    </row>
    <row r="316" spans="1:16" ht="20.5" customHeight="1" x14ac:dyDescent="0.8">
      <c r="A316" s="12" t="s">
        <v>600</v>
      </c>
      <c r="B316" s="13" t="s">
        <v>13</v>
      </c>
      <c r="C316" s="38" t="s">
        <v>601</v>
      </c>
      <c r="D316" s="17">
        <v>1417300070854</v>
      </c>
      <c r="E316" s="12" t="s">
        <v>70</v>
      </c>
      <c r="F316" s="12">
        <v>1</v>
      </c>
      <c r="G316" s="12"/>
      <c r="H316" s="20"/>
      <c r="I316" s="12">
        <v>3.21</v>
      </c>
      <c r="J316" s="16">
        <f t="shared" si="12"/>
        <v>24.074999999999999</v>
      </c>
      <c r="K316" s="12"/>
      <c r="L316" s="16">
        <f t="shared" si="13"/>
        <v>0</v>
      </c>
      <c r="M316" s="15">
        <f t="shared" si="14"/>
        <v>24.074999999999999</v>
      </c>
      <c r="N316" s="20"/>
    </row>
    <row r="317" spans="1:16" ht="20.5" customHeight="1" x14ac:dyDescent="0.8">
      <c r="A317" s="12" t="s">
        <v>602</v>
      </c>
      <c r="B317" s="13" t="s">
        <v>17</v>
      </c>
      <c r="C317" s="38" t="s">
        <v>603</v>
      </c>
      <c r="D317" s="17">
        <v>1419902838027</v>
      </c>
      <c r="E317" s="12" t="s">
        <v>15</v>
      </c>
      <c r="F317" s="12">
        <v>1</v>
      </c>
      <c r="G317" s="12"/>
      <c r="H317" s="20"/>
      <c r="I317" s="12">
        <v>3.37</v>
      </c>
      <c r="J317" s="16">
        <f t="shared" si="12"/>
        <v>25.275000000000002</v>
      </c>
      <c r="K317" s="12"/>
      <c r="L317" s="16">
        <f t="shared" si="13"/>
        <v>0</v>
      </c>
      <c r="M317" s="15">
        <f t="shared" si="14"/>
        <v>25.275000000000002</v>
      </c>
      <c r="N317" s="20"/>
    </row>
    <row r="318" spans="1:16" ht="20.5" customHeight="1" x14ac:dyDescent="0.8">
      <c r="A318" s="12" t="s">
        <v>604</v>
      </c>
      <c r="B318" s="13" t="s">
        <v>13</v>
      </c>
      <c r="C318" s="38" t="s">
        <v>605</v>
      </c>
      <c r="D318" s="17">
        <v>1417300074434</v>
      </c>
      <c r="E318" s="12" t="s">
        <v>70</v>
      </c>
      <c r="F318" s="12">
        <v>1</v>
      </c>
      <c r="G318" s="12"/>
      <c r="H318" s="20"/>
      <c r="I318" s="12">
        <v>3.51</v>
      </c>
      <c r="J318" s="16">
        <f t="shared" si="12"/>
        <v>26.324999999999999</v>
      </c>
      <c r="K318" s="12"/>
      <c r="L318" s="16">
        <f t="shared" si="13"/>
        <v>0</v>
      </c>
      <c r="M318" s="15">
        <f t="shared" si="14"/>
        <v>26.324999999999999</v>
      </c>
      <c r="N318" s="20"/>
    </row>
    <row r="319" spans="1:16" ht="20.5" customHeight="1" x14ac:dyDescent="0.8">
      <c r="A319" s="12" t="s">
        <v>606</v>
      </c>
      <c r="B319" s="13" t="s">
        <v>13</v>
      </c>
      <c r="C319" s="38" t="s">
        <v>607</v>
      </c>
      <c r="D319" s="17">
        <v>1417300074159</v>
      </c>
      <c r="E319" s="12" t="s">
        <v>210</v>
      </c>
      <c r="F319" s="12"/>
      <c r="G319" s="12">
        <v>1</v>
      </c>
      <c r="H319" s="20"/>
      <c r="I319" s="12">
        <v>3.72</v>
      </c>
      <c r="J319" s="16">
        <f t="shared" si="12"/>
        <v>27.900000000000002</v>
      </c>
      <c r="K319" s="12"/>
      <c r="L319" s="16">
        <f t="shared" si="13"/>
        <v>0</v>
      </c>
      <c r="M319" s="15">
        <f t="shared" si="14"/>
        <v>27.900000000000002</v>
      </c>
      <c r="N319" s="20"/>
    </row>
    <row r="320" spans="1:16" ht="20.5" customHeight="1" x14ac:dyDescent="0.8">
      <c r="A320" s="12" t="s">
        <v>608</v>
      </c>
      <c r="B320" s="13" t="s">
        <v>17</v>
      </c>
      <c r="C320" s="38" t="s">
        <v>609</v>
      </c>
      <c r="D320" s="17">
        <v>1412201063146</v>
      </c>
      <c r="E320" s="12" t="s">
        <v>15</v>
      </c>
      <c r="F320" s="12">
        <v>1</v>
      </c>
      <c r="G320" s="12"/>
      <c r="H320" s="20"/>
      <c r="I320" s="12">
        <v>3.5</v>
      </c>
      <c r="J320" s="16">
        <f t="shared" si="12"/>
        <v>26.25</v>
      </c>
      <c r="K320" s="12"/>
      <c r="L320" s="16">
        <f t="shared" si="13"/>
        <v>0</v>
      </c>
      <c r="M320" s="15">
        <f t="shared" si="14"/>
        <v>26.25</v>
      </c>
      <c r="N320" s="20"/>
    </row>
    <row r="321" spans="1:14" ht="20.5" customHeight="1" x14ac:dyDescent="0.8">
      <c r="A321" s="12" t="s">
        <v>610</v>
      </c>
      <c r="B321" s="13" t="s">
        <v>13</v>
      </c>
      <c r="C321" s="38" t="s">
        <v>611</v>
      </c>
      <c r="D321" s="17">
        <v>1419902752386</v>
      </c>
      <c r="E321" s="12" t="s">
        <v>70</v>
      </c>
      <c r="F321" s="12">
        <v>1</v>
      </c>
      <c r="G321" s="12"/>
      <c r="H321" s="20"/>
      <c r="I321" s="12">
        <v>3.56</v>
      </c>
      <c r="J321" s="16">
        <f t="shared" si="12"/>
        <v>26.7</v>
      </c>
      <c r="K321" s="12"/>
      <c r="L321" s="16">
        <f t="shared" si="13"/>
        <v>0</v>
      </c>
      <c r="M321" s="15">
        <f t="shared" si="14"/>
        <v>26.7</v>
      </c>
      <c r="N321" s="20"/>
    </row>
    <row r="322" spans="1:14" ht="20.5" customHeight="1" x14ac:dyDescent="0.8">
      <c r="A322" s="12" t="s">
        <v>612</v>
      </c>
      <c r="B322" s="13" t="s">
        <v>13</v>
      </c>
      <c r="C322" s="38" t="s">
        <v>613</v>
      </c>
      <c r="D322" s="17">
        <v>1417300070421</v>
      </c>
      <c r="E322" s="12" t="s">
        <v>15</v>
      </c>
      <c r="F322" s="12">
        <v>1</v>
      </c>
      <c r="G322" s="12"/>
      <c r="H322" s="20"/>
      <c r="I322" s="12">
        <v>3.1</v>
      </c>
      <c r="J322" s="16">
        <f t="shared" si="12"/>
        <v>23.25</v>
      </c>
      <c r="K322" s="12"/>
      <c r="L322" s="16">
        <f t="shared" si="13"/>
        <v>0</v>
      </c>
      <c r="M322" s="15">
        <f t="shared" si="14"/>
        <v>23.25</v>
      </c>
      <c r="N322" s="20"/>
    </row>
    <row r="323" spans="1:14" ht="20.5" customHeight="1" x14ac:dyDescent="0.8">
      <c r="A323" s="12" t="s">
        <v>614</v>
      </c>
      <c r="B323" s="13" t="s">
        <v>17</v>
      </c>
      <c r="C323" s="38" t="s">
        <v>615</v>
      </c>
      <c r="D323" s="17">
        <v>1419902770490</v>
      </c>
      <c r="E323" s="12" t="s">
        <v>210</v>
      </c>
      <c r="F323" s="12"/>
      <c r="G323" s="12">
        <v>1</v>
      </c>
      <c r="H323" s="20"/>
      <c r="I323" s="12">
        <v>3</v>
      </c>
      <c r="J323" s="16">
        <f t="shared" si="12"/>
        <v>22.5</v>
      </c>
      <c r="K323" s="12"/>
      <c r="L323" s="16">
        <f t="shared" si="13"/>
        <v>0</v>
      </c>
      <c r="M323" s="15">
        <f t="shared" si="14"/>
        <v>22.5</v>
      </c>
      <c r="N323" s="20"/>
    </row>
    <row r="324" spans="1:14" ht="20.5" customHeight="1" x14ac:dyDescent="0.8">
      <c r="A324" s="12" t="s">
        <v>616</v>
      </c>
      <c r="B324" s="13" t="s">
        <v>13</v>
      </c>
      <c r="C324" s="38" t="s">
        <v>617</v>
      </c>
      <c r="D324" s="17">
        <v>1417400110904</v>
      </c>
      <c r="E324" s="12" t="s">
        <v>15</v>
      </c>
      <c r="F324" s="12">
        <v>1</v>
      </c>
      <c r="G324" s="12"/>
      <c r="H324" s="20"/>
      <c r="I324" s="12">
        <v>4</v>
      </c>
      <c r="J324" s="16">
        <f t="shared" si="12"/>
        <v>30</v>
      </c>
      <c r="K324" s="12"/>
      <c r="L324" s="16">
        <f t="shared" si="13"/>
        <v>0</v>
      </c>
      <c r="M324" s="15">
        <f t="shared" si="14"/>
        <v>30</v>
      </c>
      <c r="N324" s="20"/>
    </row>
    <row r="325" spans="1:14" ht="20.5" customHeight="1" x14ac:dyDescent="0.8">
      <c r="A325" s="12" t="s">
        <v>618</v>
      </c>
      <c r="B325" s="13" t="s">
        <v>13</v>
      </c>
      <c r="C325" s="38" t="s">
        <v>619</v>
      </c>
      <c r="D325" s="17">
        <v>1417400111498</v>
      </c>
      <c r="E325" s="12" t="s">
        <v>15</v>
      </c>
      <c r="F325" s="12">
        <v>1</v>
      </c>
      <c r="G325" s="12"/>
      <c r="H325" s="20"/>
      <c r="I325" s="12">
        <v>3.2</v>
      </c>
      <c r="J325" s="16">
        <f t="shared" si="12"/>
        <v>24</v>
      </c>
      <c r="K325" s="12"/>
      <c r="L325" s="16">
        <f t="shared" si="13"/>
        <v>0</v>
      </c>
      <c r="M325" s="15">
        <f t="shared" si="14"/>
        <v>24</v>
      </c>
      <c r="N325" s="20"/>
    </row>
    <row r="326" spans="1:14" ht="20.5" customHeight="1" x14ac:dyDescent="0.8">
      <c r="A326" s="12" t="s">
        <v>620</v>
      </c>
      <c r="B326" s="13" t="s">
        <v>17</v>
      </c>
      <c r="C326" s="38" t="s">
        <v>621</v>
      </c>
      <c r="D326" s="17">
        <v>1417300069741</v>
      </c>
      <c r="E326" s="12" t="s">
        <v>179</v>
      </c>
      <c r="F326" s="12"/>
      <c r="G326" s="12">
        <v>1</v>
      </c>
      <c r="H326" s="20"/>
      <c r="I326" s="12">
        <v>3.73</v>
      </c>
      <c r="J326" s="16">
        <f t="shared" si="12"/>
        <v>27.975000000000001</v>
      </c>
      <c r="K326" s="12"/>
      <c r="L326" s="16">
        <f t="shared" si="13"/>
        <v>0</v>
      </c>
      <c r="M326" s="15">
        <f t="shared" si="14"/>
        <v>27.975000000000001</v>
      </c>
      <c r="N326" s="20"/>
    </row>
    <row r="327" spans="1:14" ht="20.5" customHeight="1" x14ac:dyDescent="0.8">
      <c r="A327" s="12" t="s">
        <v>622</v>
      </c>
      <c r="B327" s="13" t="s">
        <v>17</v>
      </c>
      <c r="C327" s="38" t="s">
        <v>623</v>
      </c>
      <c r="D327" s="17">
        <v>1104100053816</v>
      </c>
      <c r="E327" s="12" t="s">
        <v>15</v>
      </c>
      <c r="F327" s="12">
        <v>1</v>
      </c>
      <c r="G327" s="12"/>
      <c r="H327" s="20"/>
      <c r="I327" s="12">
        <v>3.59</v>
      </c>
      <c r="J327" s="16">
        <f t="shared" si="12"/>
        <v>26.924999999999997</v>
      </c>
      <c r="K327" s="12"/>
      <c r="L327" s="16">
        <f t="shared" si="13"/>
        <v>0</v>
      </c>
      <c r="M327" s="15">
        <f t="shared" si="14"/>
        <v>26.924999999999997</v>
      </c>
      <c r="N327" s="20"/>
    </row>
    <row r="328" spans="1:14" ht="20.5" customHeight="1" x14ac:dyDescent="0.8">
      <c r="A328" s="12" t="s">
        <v>624</v>
      </c>
      <c r="B328" s="13" t="s">
        <v>13</v>
      </c>
      <c r="C328" s="38" t="s">
        <v>625</v>
      </c>
      <c r="D328" s="17">
        <v>1417300070447</v>
      </c>
      <c r="E328" s="12" t="s">
        <v>70</v>
      </c>
      <c r="F328" s="12">
        <v>1</v>
      </c>
      <c r="G328" s="12"/>
      <c r="H328" s="20"/>
      <c r="I328" s="12">
        <v>3.77</v>
      </c>
      <c r="J328" s="16">
        <f t="shared" si="12"/>
        <v>28.274999999999999</v>
      </c>
      <c r="K328" s="12"/>
      <c r="L328" s="16">
        <f t="shared" si="13"/>
        <v>0</v>
      </c>
      <c r="M328" s="15">
        <f t="shared" si="14"/>
        <v>28.274999999999999</v>
      </c>
      <c r="N328" s="20"/>
    </row>
    <row r="329" spans="1:14" ht="20.5" customHeight="1" x14ac:dyDescent="0.8">
      <c r="A329" s="12" t="s">
        <v>626</v>
      </c>
      <c r="B329" s="13" t="s">
        <v>17</v>
      </c>
      <c r="C329" s="38" t="s">
        <v>627</v>
      </c>
      <c r="D329" s="17">
        <v>1419902790245</v>
      </c>
      <c r="E329" s="12" t="s">
        <v>628</v>
      </c>
      <c r="F329" s="12"/>
      <c r="G329" s="12">
        <v>1</v>
      </c>
      <c r="H329" s="20"/>
      <c r="I329" s="12">
        <v>3.81</v>
      </c>
      <c r="J329" s="16">
        <f t="shared" si="12"/>
        <v>28.574999999999999</v>
      </c>
      <c r="K329" s="12"/>
      <c r="L329" s="16">
        <f t="shared" si="13"/>
        <v>0</v>
      </c>
      <c r="M329" s="15">
        <f t="shared" si="14"/>
        <v>28.574999999999999</v>
      </c>
      <c r="N329" s="20"/>
    </row>
    <row r="330" spans="1:14" ht="20.5" customHeight="1" x14ac:dyDescent="0.8">
      <c r="A330" s="12" t="s">
        <v>629</v>
      </c>
      <c r="B330" s="13" t="s">
        <v>13</v>
      </c>
      <c r="C330" s="38" t="s">
        <v>630</v>
      </c>
      <c r="D330" s="17">
        <v>1909803679601</v>
      </c>
      <c r="E330" s="12" t="s">
        <v>15</v>
      </c>
      <c r="F330" s="12">
        <v>1</v>
      </c>
      <c r="G330" s="12"/>
      <c r="H330" s="20"/>
      <c r="I330" s="12">
        <v>3.97</v>
      </c>
      <c r="J330" s="16">
        <f t="shared" si="12"/>
        <v>29.775000000000002</v>
      </c>
      <c r="K330" s="12"/>
      <c r="L330" s="16">
        <f t="shared" si="13"/>
        <v>0</v>
      </c>
      <c r="M330" s="15">
        <f t="shared" si="14"/>
        <v>29.775000000000002</v>
      </c>
      <c r="N330" s="20"/>
    </row>
    <row r="331" spans="1:14" ht="20.5" customHeight="1" x14ac:dyDescent="0.8">
      <c r="A331" s="12" t="s">
        <v>631</v>
      </c>
      <c r="B331" s="13" t="s">
        <v>17</v>
      </c>
      <c r="C331" s="38" t="s">
        <v>632</v>
      </c>
      <c r="D331" s="17">
        <v>1412201062913</v>
      </c>
      <c r="E331" s="12" t="s">
        <v>210</v>
      </c>
      <c r="F331" s="12"/>
      <c r="G331" s="12">
        <v>1</v>
      </c>
      <c r="H331" s="20"/>
      <c r="I331" s="12">
        <v>3.57</v>
      </c>
      <c r="J331" s="16">
        <f t="shared" si="12"/>
        <v>26.774999999999999</v>
      </c>
      <c r="K331" s="12"/>
      <c r="L331" s="16">
        <f t="shared" si="13"/>
        <v>0</v>
      </c>
      <c r="M331" s="15">
        <f t="shared" si="14"/>
        <v>26.774999999999999</v>
      </c>
      <c r="N331" s="20"/>
    </row>
    <row r="332" spans="1:14" ht="20.5" customHeight="1" x14ac:dyDescent="0.8">
      <c r="A332" s="12" t="s">
        <v>633</v>
      </c>
      <c r="B332" s="13" t="s">
        <v>17</v>
      </c>
      <c r="C332" s="38" t="s">
        <v>634</v>
      </c>
      <c r="D332" s="17">
        <v>1399900441724</v>
      </c>
      <c r="E332" s="12" t="s">
        <v>42</v>
      </c>
      <c r="F332" s="12"/>
      <c r="G332" s="12">
        <v>1</v>
      </c>
      <c r="H332" s="20"/>
      <c r="I332" s="21"/>
      <c r="J332" s="16">
        <f t="shared" si="12"/>
        <v>0</v>
      </c>
      <c r="K332" s="12"/>
      <c r="L332" s="16">
        <f t="shared" si="13"/>
        <v>0</v>
      </c>
      <c r="M332" s="15">
        <f t="shared" si="14"/>
        <v>0</v>
      </c>
      <c r="N332" s="20"/>
    </row>
    <row r="333" spans="1:14" ht="20.5" customHeight="1" x14ac:dyDescent="0.8">
      <c r="A333" s="12" t="s">
        <v>635</v>
      </c>
      <c r="B333" s="13" t="s">
        <v>13</v>
      </c>
      <c r="C333" s="38" t="s">
        <v>636</v>
      </c>
      <c r="D333" s="17">
        <v>1209000652860</v>
      </c>
      <c r="E333" s="12" t="s">
        <v>15</v>
      </c>
      <c r="F333" s="12">
        <v>1</v>
      </c>
      <c r="G333" s="12"/>
      <c r="H333" s="20"/>
      <c r="I333" s="12">
        <v>3.06</v>
      </c>
      <c r="J333" s="16">
        <f t="shared" si="12"/>
        <v>22.95</v>
      </c>
      <c r="K333" s="12"/>
      <c r="L333" s="16">
        <f t="shared" si="13"/>
        <v>0</v>
      </c>
      <c r="M333" s="15">
        <f t="shared" si="14"/>
        <v>22.95</v>
      </c>
      <c r="N333" s="20"/>
    </row>
    <row r="334" spans="1:14" ht="20.5" customHeight="1" x14ac:dyDescent="0.8">
      <c r="A334" s="12" t="s">
        <v>637</v>
      </c>
      <c r="B334" s="13" t="s">
        <v>17</v>
      </c>
      <c r="C334" s="38" t="s">
        <v>638</v>
      </c>
      <c r="D334" s="17">
        <v>1417300070412</v>
      </c>
      <c r="E334" s="12" t="s">
        <v>15</v>
      </c>
      <c r="F334" s="12">
        <v>1</v>
      </c>
      <c r="G334" s="12"/>
      <c r="H334" s="20"/>
      <c r="I334" s="12">
        <v>3.64</v>
      </c>
      <c r="J334" s="16">
        <f t="shared" si="12"/>
        <v>27.3</v>
      </c>
      <c r="K334" s="12"/>
      <c r="L334" s="16">
        <f t="shared" si="13"/>
        <v>0</v>
      </c>
      <c r="M334" s="15">
        <f t="shared" si="14"/>
        <v>27.3</v>
      </c>
      <c r="N334" s="20"/>
    </row>
    <row r="335" spans="1:14" ht="20.5" customHeight="1" x14ac:dyDescent="0.8">
      <c r="A335" s="12" t="s">
        <v>639</v>
      </c>
      <c r="B335" s="13" t="s">
        <v>13</v>
      </c>
      <c r="C335" s="38" t="s">
        <v>640</v>
      </c>
      <c r="D335" s="17">
        <v>1417300069996</v>
      </c>
      <c r="E335" s="12" t="s">
        <v>15</v>
      </c>
      <c r="F335" s="12">
        <v>1</v>
      </c>
      <c r="G335" s="12"/>
      <c r="H335" s="20"/>
      <c r="I335" s="12">
        <v>3.14</v>
      </c>
      <c r="J335" s="16">
        <f t="shared" si="12"/>
        <v>23.55</v>
      </c>
      <c r="K335" s="12"/>
      <c r="L335" s="16">
        <f t="shared" si="13"/>
        <v>0</v>
      </c>
      <c r="M335" s="15">
        <f t="shared" si="14"/>
        <v>23.55</v>
      </c>
      <c r="N335" s="20"/>
    </row>
    <row r="336" spans="1:14" ht="20.5" customHeight="1" x14ac:dyDescent="0.8">
      <c r="A336" s="12" t="s">
        <v>641</v>
      </c>
      <c r="B336" s="13" t="s">
        <v>13</v>
      </c>
      <c r="C336" s="38" t="s">
        <v>642</v>
      </c>
      <c r="D336" s="17">
        <v>1417400113342</v>
      </c>
      <c r="E336" s="12" t="s">
        <v>210</v>
      </c>
      <c r="F336" s="12"/>
      <c r="G336" s="12">
        <v>1</v>
      </c>
      <c r="H336" s="20"/>
      <c r="I336" s="12">
        <v>3.98</v>
      </c>
      <c r="J336" s="16">
        <f t="shared" si="12"/>
        <v>29.85</v>
      </c>
      <c r="K336" s="12"/>
      <c r="L336" s="16">
        <f t="shared" si="13"/>
        <v>0</v>
      </c>
      <c r="M336" s="15">
        <f t="shared" si="14"/>
        <v>29.85</v>
      </c>
      <c r="N336" s="20"/>
    </row>
    <row r="337" spans="1:16" ht="20.5" customHeight="1" x14ac:dyDescent="0.8">
      <c r="A337" s="12" t="s">
        <v>643</v>
      </c>
      <c r="B337" s="13" t="s">
        <v>13</v>
      </c>
      <c r="C337" s="38" t="s">
        <v>644</v>
      </c>
      <c r="D337" s="17">
        <v>1390300103552</v>
      </c>
      <c r="E337" s="12" t="s">
        <v>645</v>
      </c>
      <c r="F337" s="12">
        <v>1</v>
      </c>
      <c r="G337" s="12"/>
      <c r="H337" s="20"/>
      <c r="I337" s="12">
        <v>3.53</v>
      </c>
      <c r="J337" s="16">
        <f t="shared" si="12"/>
        <v>26.474999999999998</v>
      </c>
      <c r="K337" s="12"/>
      <c r="L337" s="16">
        <f t="shared" si="13"/>
        <v>0</v>
      </c>
      <c r="M337" s="15">
        <f t="shared" si="14"/>
        <v>26.474999999999998</v>
      </c>
      <c r="N337" s="20"/>
    </row>
    <row r="338" spans="1:16" ht="20.5" customHeight="1" x14ac:dyDescent="0.8">
      <c r="A338" s="12" t="s">
        <v>646</v>
      </c>
      <c r="B338" s="13" t="s">
        <v>13</v>
      </c>
      <c r="C338" s="38" t="s">
        <v>647</v>
      </c>
      <c r="D338" s="17">
        <v>1417300070226</v>
      </c>
      <c r="E338" s="12" t="s">
        <v>15</v>
      </c>
      <c r="F338" s="12">
        <v>1</v>
      </c>
      <c r="G338" s="12"/>
      <c r="H338" s="20"/>
      <c r="I338" s="12">
        <v>3.17</v>
      </c>
      <c r="J338" s="16">
        <f t="shared" si="12"/>
        <v>23.774999999999999</v>
      </c>
      <c r="K338" s="12"/>
      <c r="L338" s="16">
        <f t="shared" si="13"/>
        <v>0</v>
      </c>
      <c r="M338" s="15">
        <f t="shared" si="14"/>
        <v>23.774999999999999</v>
      </c>
      <c r="N338" s="20"/>
    </row>
    <row r="339" spans="1:16" ht="20.5" customHeight="1" x14ac:dyDescent="0.8">
      <c r="A339" s="12" t="s">
        <v>648</v>
      </c>
      <c r="B339" s="13" t="s">
        <v>17</v>
      </c>
      <c r="C339" s="38" t="s">
        <v>649</v>
      </c>
      <c r="D339" s="17">
        <v>1417300070731</v>
      </c>
      <c r="E339" s="12" t="s">
        <v>15</v>
      </c>
      <c r="F339" s="12">
        <v>1</v>
      </c>
      <c r="G339" s="12"/>
      <c r="H339" s="20"/>
      <c r="I339" s="12">
        <v>3.01</v>
      </c>
      <c r="J339" s="16">
        <f t="shared" si="12"/>
        <v>22.574999999999999</v>
      </c>
      <c r="K339" s="12"/>
      <c r="L339" s="16">
        <f t="shared" si="13"/>
        <v>0</v>
      </c>
      <c r="M339" s="15">
        <f t="shared" si="14"/>
        <v>22.574999999999999</v>
      </c>
      <c r="N339" s="20"/>
    </row>
    <row r="340" spans="1:16" ht="20.5" customHeight="1" x14ac:dyDescent="0.8">
      <c r="A340" s="12" t="s">
        <v>650</v>
      </c>
      <c r="B340" s="13" t="s">
        <v>17</v>
      </c>
      <c r="C340" s="38" t="s">
        <v>651</v>
      </c>
      <c r="D340" s="17">
        <v>1417300069821</v>
      </c>
      <c r="E340" s="12" t="s">
        <v>427</v>
      </c>
      <c r="F340" s="12"/>
      <c r="G340" s="12">
        <v>1</v>
      </c>
      <c r="H340" s="20"/>
      <c r="I340" s="21"/>
      <c r="J340" s="16">
        <f t="shared" si="12"/>
        <v>0</v>
      </c>
      <c r="K340" s="12"/>
      <c r="L340" s="16">
        <f t="shared" si="13"/>
        <v>0</v>
      </c>
      <c r="M340" s="15">
        <f t="shared" si="14"/>
        <v>0</v>
      </c>
      <c r="N340" s="20"/>
    </row>
    <row r="341" spans="1:16" ht="20.5" customHeight="1" x14ac:dyDescent="0.8">
      <c r="A341" s="2" t="s">
        <v>973</v>
      </c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36"/>
      <c r="P341" s="36"/>
    </row>
    <row r="342" spans="1:16" ht="20.5" customHeight="1" x14ac:dyDescent="0.8">
      <c r="A342" s="2" t="s">
        <v>0</v>
      </c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36"/>
      <c r="P342" s="36"/>
    </row>
    <row r="343" spans="1:16" ht="20.5" customHeight="1" x14ac:dyDescent="0.8">
      <c r="A343" s="4" t="s">
        <v>980</v>
      </c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36"/>
      <c r="P343" s="36"/>
    </row>
    <row r="344" spans="1:16" s="11" customFormat="1" ht="20.5" customHeight="1" x14ac:dyDescent="0.8">
      <c r="A344" s="5" t="s">
        <v>1</v>
      </c>
      <c r="B344" s="6" t="s">
        <v>2</v>
      </c>
      <c r="C344" s="6" t="s">
        <v>985</v>
      </c>
      <c r="D344" s="7" t="s">
        <v>4</v>
      </c>
      <c r="E344" s="6" t="s">
        <v>5</v>
      </c>
      <c r="F344" s="8" t="s">
        <v>6</v>
      </c>
      <c r="G344" s="6" t="s">
        <v>7</v>
      </c>
      <c r="H344" s="6" t="s">
        <v>8</v>
      </c>
      <c r="I344" s="9" t="s">
        <v>9</v>
      </c>
      <c r="J344" s="10">
        <v>0.3</v>
      </c>
      <c r="K344" s="9" t="s">
        <v>10</v>
      </c>
      <c r="L344" s="10">
        <v>0.7</v>
      </c>
      <c r="M344" s="9" t="s">
        <v>11</v>
      </c>
      <c r="N344" s="5" t="s">
        <v>968</v>
      </c>
    </row>
    <row r="345" spans="1:16" ht="20.5" customHeight="1" x14ac:dyDescent="0.8">
      <c r="A345" s="12" t="s">
        <v>652</v>
      </c>
      <c r="B345" s="13" t="s">
        <v>13</v>
      </c>
      <c r="C345" s="38" t="s">
        <v>653</v>
      </c>
      <c r="D345" s="17">
        <v>1379900491055</v>
      </c>
      <c r="E345" s="12" t="s">
        <v>60</v>
      </c>
      <c r="F345" s="12">
        <v>1</v>
      </c>
      <c r="G345" s="12"/>
      <c r="H345" s="20"/>
      <c r="I345" s="12">
        <v>3.26</v>
      </c>
      <c r="J345" s="16">
        <f t="shared" si="12"/>
        <v>24.45</v>
      </c>
      <c r="K345" s="12"/>
      <c r="L345" s="16">
        <f t="shared" si="13"/>
        <v>0</v>
      </c>
      <c r="M345" s="15">
        <f t="shared" si="14"/>
        <v>24.45</v>
      </c>
      <c r="N345" s="20"/>
    </row>
    <row r="346" spans="1:16" ht="20.5" customHeight="1" x14ac:dyDescent="0.8">
      <c r="A346" s="12" t="s">
        <v>654</v>
      </c>
      <c r="B346" s="13" t="s">
        <v>13</v>
      </c>
      <c r="C346" s="38" t="s">
        <v>655</v>
      </c>
      <c r="D346" s="17">
        <v>1379900491071</v>
      </c>
      <c r="E346" s="12" t="s">
        <v>60</v>
      </c>
      <c r="F346" s="12">
        <v>1</v>
      </c>
      <c r="G346" s="12"/>
      <c r="H346" s="20"/>
      <c r="I346" s="12">
        <v>3.98</v>
      </c>
      <c r="J346" s="16">
        <f t="shared" si="12"/>
        <v>29.85</v>
      </c>
      <c r="K346" s="12"/>
      <c r="L346" s="16">
        <f t="shared" si="13"/>
        <v>0</v>
      </c>
      <c r="M346" s="15">
        <f t="shared" si="14"/>
        <v>29.85</v>
      </c>
      <c r="N346" s="20"/>
    </row>
    <row r="347" spans="1:16" ht="20.5" customHeight="1" x14ac:dyDescent="0.8">
      <c r="A347" s="12" t="s">
        <v>656</v>
      </c>
      <c r="B347" s="13" t="s">
        <v>13</v>
      </c>
      <c r="C347" s="38" t="s">
        <v>657</v>
      </c>
      <c r="D347" s="17">
        <v>1439900712484</v>
      </c>
      <c r="E347" s="12" t="s">
        <v>15</v>
      </c>
      <c r="F347" s="12">
        <v>1</v>
      </c>
      <c r="G347" s="12"/>
      <c r="H347" s="20"/>
      <c r="I347" s="12">
        <v>3.49</v>
      </c>
      <c r="J347" s="16">
        <f t="shared" si="12"/>
        <v>26.175000000000001</v>
      </c>
      <c r="K347" s="12"/>
      <c r="L347" s="16">
        <f t="shared" si="13"/>
        <v>0</v>
      </c>
      <c r="M347" s="15">
        <f t="shared" si="14"/>
        <v>26.175000000000001</v>
      </c>
      <c r="N347" s="20"/>
    </row>
    <row r="348" spans="1:16" ht="20.5" customHeight="1" x14ac:dyDescent="0.8">
      <c r="A348" s="12" t="s">
        <v>658</v>
      </c>
      <c r="B348" s="13" t="s">
        <v>17</v>
      </c>
      <c r="C348" s="38" t="s">
        <v>659</v>
      </c>
      <c r="D348" s="17">
        <v>1417300071290</v>
      </c>
      <c r="E348" s="12" t="s">
        <v>70</v>
      </c>
      <c r="F348" s="12">
        <v>1</v>
      </c>
      <c r="G348" s="12"/>
      <c r="H348" s="20"/>
      <c r="I348" s="12">
        <v>3.56</v>
      </c>
      <c r="J348" s="16">
        <f t="shared" si="12"/>
        <v>26.7</v>
      </c>
      <c r="K348" s="12"/>
      <c r="L348" s="16">
        <f t="shared" si="13"/>
        <v>0</v>
      </c>
      <c r="M348" s="15">
        <f t="shared" si="14"/>
        <v>26.7</v>
      </c>
      <c r="N348" s="20"/>
    </row>
    <row r="349" spans="1:16" ht="20.5" customHeight="1" x14ac:dyDescent="0.8">
      <c r="A349" s="12" t="s">
        <v>660</v>
      </c>
      <c r="B349" s="13" t="s">
        <v>17</v>
      </c>
      <c r="C349" s="38" t="s">
        <v>661</v>
      </c>
      <c r="D349" s="17">
        <v>1419902758511</v>
      </c>
      <c r="E349" s="12" t="s">
        <v>15</v>
      </c>
      <c r="F349" s="12">
        <v>1</v>
      </c>
      <c r="G349" s="12"/>
      <c r="H349" s="20"/>
      <c r="I349" s="12">
        <v>3.88</v>
      </c>
      <c r="J349" s="16">
        <f t="shared" si="12"/>
        <v>29.099999999999998</v>
      </c>
      <c r="K349" s="12"/>
      <c r="L349" s="16">
        <f t="shared" si="13"/>
        <v>0</v>
      </c>
      <c r="M349" s="15">
        <f t="shared" si="14"/>
        <v>29.099999999999998</v>
      </c>
      <c r="N349" s="20"/>
    </row>
    <row r="350" spans="1:16" ht="20.5" customHeight="1" x14ac:dyDescent="0.8">
      <c r="A350" s="12" t="s">
        <v>662</v>
      </c>
      <c r="B350" s="13" t="s">
        <v>13</v>
      </c>
      <c r="C350" s="38" t="s">
        <v>663</v>
      </c>
      <c r="D350" s="17">
        <v>1417100091700</v>
      </c>
      <c r="E350" s="12" t="s">
        <v>645</v>
      </c>
      <c r="F350" s="12">
        <v>1</v>
      </c>
      <c r="G350" s="12"/>
      <c r="H350" s="20"/>
      <c r="I350" s="12">
        <v>3.84</v>
      </c>
      <c r="J350" s="16">
        <f t="shared" si="12"/>
        <v>28.799999999999997</v>
      </c>
      <c r="K350" s="12"/>
      <c r="L350" s="16">
        <f t="shared" si="13"/>
        <v>0</v>
      </c>
      <c r="M350" s="15">
        <f t="shared" si="14"/>
        <v>28.799999999999997</v>
      </c>
      <c r="N350" s="20"/>
    </row>
    <row r="351" spans="1:16" ht="20.5" customHeight="1" x14ac:dyDescent="0.8">
      <c r="A351" s="12" t="s">
        <v>664</v>
      </c>
      <c r="B351" s="13" t="s">
        <v>13</v>
      </c>
      <c r="C351" s="38" t="s">
        <v>665</v>
      </c>
      <c r="D351" s="17">
        <v>1417300070897</v>
      </c>
      <c r="E351" s="12" t="s">
        <v>15</v>
      </c>
      <c r="F351" s="12">
        <v>1</v>
      </c>
      <c r="G351" s="12"/>
      <c r="H351" s="20"/>
      <c r="I351" s="12">
        <v>3.71</v>
      </c>
      <c r="J351" s="16">
        <f t="shared" si="12"/>
        <v>27.824999999999999</v>
      </c>
      <c r="K351" s="12"/>
      <c r="L351" s="16">
        <f t="shared" si="13"/>
        <v>0</v>
      </c>
      <c r="M351" s="15">
        <f t="shared" si="14"/>
        <v>27.824999999999999</v>
      </c>
      <c r="N351" s="20"/>
    </row>
    <row r="352" spans="1:16" ht="20.5" customHeight="1" x14ac:dyDescent="0.8">
      <c r="A352" s="12" t="s">
        <v>666</v>
      </c>
      <c r="B352" s="13" t="s">
        <v>17</v>
      </c>
      <c r="C352" s="38" t="s">
        <v>667</v>
      </c>
      <c r="D352" s="17">
        <v>1209702704908</v>
      </c>
      <c r="E352" s="12" t="s">
        <v>668</v>
      </c>
      <c r="F352" s="12"/>
      <c r="G352" s="12">
        <v>1</v>
      </c>
      <c r="H352" s="20"/>
      <c r="I352" s="12">
        <v>3.61</v>
      </c>
      <c r="J352" s="16">
        <f t="shared" si="12"/>
        <v>27.074999999999999</v>
      </c>
      <c r="K352" s="12"/>
      <c r="L352" s="16">
        <f t="shared" si="13"/>
        <v>0</v>
      </c>
      <c r="M352" s="15">
        <f t="shared" si="14"/>
        <v>27.074999999999999</v>
      </c>
      <c r="N352" s="20"/>
    </row>
    <row r="353" spans="1:14" ht="20.5" customHeight="1" x14ac:dyDescent="0.8">
      <c r="A353" s="12" t="s">
        <v>669</v>
      </c>
      <c r="B353" s="13" t="s">
        <v>17</v>
      </c>
      <c r="C353" s="38" t="s">
        <v>670</v>
      </c>
      <c r="D353" s="17">
        <v>1417300072636</v>
      </c>
      <c r="E353" s="12" t="s">
        <v>15</v>
      </c>
      <c r="F353" s="12">
        <v>1</v>
      </c>
      <c r="G353" s="12"/>
      <c r="H353" s="20"/>
      <c r="I353" s="12">
        <v>3.57</v>
      </c>
      <c r="J353" s="16">
        <f t="shared" si="12"/>
        <v>26.774999999999999</v>
      </c>
      <c r="K353" s="12"/>
      <c r="L353" s="16">
        <f t="shared" si="13"/>
        <v>0</v>
      </c>
      <c r="M353" s="15">
        <f t="shared" si="14"/>
        <v>26.774999999999999</v>
      </c>
      <c r="N353" s="20"/>
    </row>
    <row r="354" spans="1:14" ht="20.5" customHeight="1" x14ac:dyDescent="0.8">
      <c r="A354" s="12" t="s">
        <v>671</v>
      </c>
      <c r="B354" s="13" t="s">
        <v>13</v>
      </c>
      <c r="C354" s="38" t="s">
        <v>672</v>
      </c>
      <c r="D354" s="17">
        <v>1417300070633</v>
      </c>
      <c r="E354" s="12" t="s">
        <v>279</v>
      </c>
      <c r="F354" s="12"/>
      <c r="G354" s="12">
        <v>1</v>
      </c>
      <c r="H354" s="20"/>
      <c r="I354" s="12">
        <v>3.66</v>
      </c>
      <c r="J354" s="16">
        <f t="shared" si="12"/>
        <v>27.450000000000003</v>
      </c>
      <c r="K354" s="12"/>
      <c r="L354" s="16">
        <f t="shared" si="13"/>
        <v>0</v>
      </c>
      <c r="M354" s="15">
        <f t="shared" si="14"/>
        <v>27.450000000000003</v>
      </c>
      <c r="N354" s="20"/>
    </row>
    <row r="355" spans="1:14" ht="20.5" customHeight="1" x14ac:dyDescent="0.8">
      <c r="A355" s="13" t="s">
        <v>673</v>
      </c>
      <c r="B355" s="13" t="s">
        <v>13</v>
      </c>
      <c r="C355" s="37" t="s">
        <v>674</v>
      </c>
      <c r="D355" s="14">
        <v>1417300070234</v>
      </c>
      <c r="E355" s="12" t="s">
        <v>15</v>
      </c>
      <c r="F355" s="12">
        <v>1</v>
      </c>
      <c r="G355" s="12"/>
      <c r="H355" s="20"/>
      <c r="I355" s="12">
        <v>3.69</v>
      </c>
      <c r="J355" s="16">
        <f t="shared" si="12"/>
        <v>27.675000000000001</v>
      </c>
      <c r="K355" s="12"/>
      <c r="L355" s="16">
        <f t="shared" si="13"/>
        <v>0</v>
      </c>
      <c r="M355" s="15">
        <f t="shared" si="14"/>
        <v>27.675000000000001</v>
      </c>
      <c r="N355" s="20"/>
    </row>
    <row r="356" spans="1:14" ht="20.5" customHeight="1" x14ac:dyDescent="0.8">
      <c r="A356" s="12" t="s">
        <v>675</v>
      </c>
      <c r="B356" s="13" t="s">
        <v>17</v>
      </c>
      <c r="C356" s="38" t="s">
        <v>676</v>
      </c>
      <c r="D356" s="17">
        <v>1419902775203</v>
      </c>
      <c r="E356" s="12" t="s">
        <v>15</v>
      </c>
      <c r="F356" s="12">
        <v>1</v>
      </c>
      <c r="G356" s="12"/>
      <c r="H356" s="20"/>
      <c r="I356" s="12">
        <v>3.21</v>
      </c>
      <c r="J356" s="16">
        <f t="shared" si="12"/>
        <v>24.074999999999999</v>
      </c>
      <c r="K356" s="12"/>
      <c r="L356" s="16">
        <f t="shared" si="13"/>
        <v>0</v>
      </c>
      <c r="M356" s="15">
        <f t="shared" si="14"/>
        <v>24.074999999999999</v>
      </c>
      <c r="N356" s="20"/>
    </row>
    <row r="357" spans="1:14" ht="20.5" customHeight="1" x14ac:dyDescent="0.8">
      <c r="A357" s="12" t="s">
        <v>677</v>
      </c>
      <c r="B357" s="13" t="s">
        <v>13</v>
      </c>
      <c r="C357" s="38" t="s">
        <v>678</v>
      </c>
      <c r="D357" s="17">
        <v>1209000658957</v>
      </c>
      <c r="E357" s="12" t="s">
        <v>679</v>
      </c>
      <c r="F357" s="12"/>
      <c r="G357" s="12">
        <v>1</v>
      </c>
      <c r="H357" s="20"/>
      <c r="I357" s="21"/>
      <c r="J357" s="16">
        <f t="shared" si="12"/>
        <v>0</v>
      </c>
      <c r="K357" s="12"/>
      <c r="L357" s="16">
        <f t="shared" si="13"/>
        <v>0</v>
      </c>
      <c r="M357" s="15">
        <f t="shared" si="14"/>
        <v>0</v>
      </c>
      <c r="N357" s="20"/>
    </row>
    <row r="358" spans="1:14" ht="20.5" customHeight="1" x14ac:dyDescent="0.8">
      <c r="A358" s="12" t="s">
        <v>680</v>
      </c>
      <c r="B358" s="13" t="s">
        <v>17</v>
      </c>
      <c r="C358" s="38" t="s">
        <v>681</v>
      </c>
      <c r="D358" s="17">
        <v>1419902737450</v>
      </c>
      <c r="E358" s="12" t="s">
        <v>210</v>
      </c>
      <c r="F358" s="12"/>
      <c r="G358" s="12">
        <v>1</v>
      </c>
      <c r="H358" s="20"/>
      <c r="I358" s="12">
        <v>2.96</v>
      </c>
      <c r="J358" s="16">
        <f t="shared" si="12"/>
        <v>22.2</v>
      </c>
      <c r="K358" s="12"/>
      <c r="L358" s="16">
        <f t="shared" si="13"/>
        <v>0</v>
      </c>
      <c r="M358" s="15">
        <f t="shared" si="14"/>
        <v>22.2</v>
      </c>
      <c r="N358" s="20"/>
    </row>
    <row r="359" spans="1:14" ht="20.5" customHeight="1" x14ac:dyDescent="0.8">
      <c r="A359" s="12" t="s">
        <v>682</v>
      </c>
      <c r="B359" s="13" t="s">
        <v>13</v>
      </c>
      <c r="C359" s="38" t="s">
        <v>683</v>
      </c>
      <c r="D359" s="17">
        <v>1417300068493</v>
      </c>
      <c r="E359" s="12" t="s">
        <v>668</v>
      </c>
      <c r="F359" s="12"/>
      <c r="G359" s="12">
        <v>1</v>
      </c>
      <c r="H359" s="20"/>
      <c r="I359" s="12">
        <v>3.71</v>
      </c>
      <c r="J359" s="16">
        <f t="shared" si="12"/>
        <v>27.824999999999999</v>
      </c>
      <c r="K359" s="12"/>
      <c r="L359" s="16">
        <f t="shared" si="13"/>
        <v>0</v>
      </c>
      <c r="M359" s="15">
        <f t="shared" si="14"/>
        <v>27.824999999999999</v>
      </c>
      <c r="N359" s="20"/>
    </row>
    <row r="360" spans="1:14" ht="20.5" customHeight="1" x14ac:dyDescent="0.8">
      <c r="A360" s="12" t="s">
        <v>684</v>
      </c>
      <c r="B360" s="13" t="s">
        <v>13</v>
      </c>
      <c r="C360" s="38" t="s">
        <v>685</v>
      </c>
      <c r="D360" s="17">
        <v>1419902764031</v>
      </c>
      <c r="E360" s="12" t="s">
        <v>15</v>
      </c>
      <c r="F360" s="12">
        <v>1</v>
      </c>
      <c r="G360" s="12"/>
      <c r="H360" s="20"/>
      <c r="I360" s="12">
        <v>3.25</v>
      </c>
      <c r="J360" s="16">
        <f t="shared" si="12"/>
        <v>24.375</v>
      </c>
      <c r="K360" s="12"/>
      <c r="L360" s="16">
        <f t="shared" si="13"/>
        <v>0</v>
      </c>
      <c r="M360" s="15">
        <f t="shared" si="14"/>
        <v>24.375</v>
      </c>
      <c r="N360" s="20"/>
    </row>
    <row r="361" spans="1:14" ht="20.5" customHeight="1" x14ac:dyDescent="0.8">
      <c r="A361" s="12" t="s">
        <v>686</v>
      </c>
      <c r="B361" s="13" t="s">
        <v>13</v>
      </c>
      <c r="C361" s="38" t="s">
        <v>687</v>
      </c>
      <c r="D361" s="17">
        <v>1417300071184</v>
      </c>
      <c r="E361" s="12" t="s">
        <v>70</v>
      </c>
      <c r="F361" s="12">
        <v>1</v>
      </c>
      <c r="G361" s="12"/>
      <c r="H361" s="20"/>
      <c r="I361" s="12">
        <v>3.2</v>
      </c>
      <c r="J361" s="16">
        <f t="shared" si="12"/>
        <v>24</v>
      </c>
      <c r="K361" s="12"/>
      <c r="L361" s="16">
        <f t="shared" si="13"/>
        <v>0</v>
      </c>
      <c r="M361" s="15">
        <f t="shared" si="14"/>
        <v>24</v>
      </c>
      <c r="N361" s="20"/>
    </row>
    <row r="362" spans="1:14" ht="20.5" customHeight="1" x14ac:dyDescent="0.8">
      <c r="A362" s="12" t="s">
        <v>688</v>
      </c>
      <c r="B362" s="13" t="s">
        <v>17</v>
      </c>
      <c r="C362" s="38" t="s">
        <v>689</v>
      </c>
      <c r="D362" s="17">
        <v>1417300070943</v>
      </c>
      <c r="E362" s="12" t="s">
        <v>168</v>
      </c>
      <c r="F362" s="12"/>
      <c r="G362" s="12">
        <v>1</v>
      </c>
      <c r="H362" s="20"/>
      <c r="I362" s="12">
        <v>3.88</v>
      </c>
      <c r="J362" s="16">
        <f t="shared" si="12"/>
        <v>29.099999999999998</v>
      </c>
      <c r="K362" s="12"/>
      <c r="L362" s="16">
        <f t="shared" si="13"/>
        <v>0</v>
      </c>
      <c r="M362" s="15">
        <f t="shared" si="14"/>
        <v>29.099999999999998</v>
      </c>
      <c r="N362" s="20"/>
    </row>
    <row r="363" spans="1:14" ht="20.5" customHeight="1" x14ac:dyDescent="0.8">
      <c r="A363" s="12" t="s">
        <v>690</v>
      </c>
      <c r="B363" s="13" t="s">
        <v>13</v>
      </c>
      <c r="C363" s="38" t="s">
        <v>691</v>
      </c>
      <c r="D363" s="17">
        <v>1417400119669</v>
      </c>
      <c r="E363" s="12" t="s">
        <v>478</v>
      </c>
      <c r="F363" s="12">
        <v>1</v>
      </c>
      <c r="G363" s="12"/>
      <c r="H363" s="20"/>
      <c r="I363" s="12">
        <v>3.58</v>
      </c>
      <c r="J363" s="16">
        <f t="shared" si="12"/>
        <v>26.85</v>
      </c>
      <c r="K363" s="12"/>
      <c r="L363" s="16">
        <f t="shared" si="13"/>
        <v>0</v>
      </c>
      <c r="M363" s="15">
        <f t="shared" si="14"/>
        <v>26.85</v>
      </c>
      <c r="N363" s="20"/>
    </row>
    <row r="364" spans="1:14" ht="20.5" customHeight="1" x14ac:dyDescent="0.8">
      <c r="A364" s="12" t="s">
        <v>692</v>
      </c>
      <c r="B364" s="13" t="s">
        <v>17</v>
      </c>
      <c r="C364" s="38" t="s">
        <v>693</v>
      </c>
      <c r="D364" s="17">
        <v>1417300069538</v>
      </c>
      <c r="E364" s="12" t="s">
        <v>15</v>
      </c>
      <c r="F364" s="12">
        <v>1</v>
      </c>
      <c r="G364" s="12"/>
      <c r="H364" s="20"/>
      <c r="I364" s="12">
        <v>3.97</v>
      </c>
      <c r="J364" s="16">
        <f t="shared" si="12"/>
        <v>29.775000000000002</v>
      </c>
      <c r="K364" s="12"/>
      <c r="L364" s="16">
        <f t="shared" si="13"/>
        <v>0</v>
      </c>
      <c r="M364" s="15">
        <f t="shared" si="14"/>
        <v>29.775000000000002</v>
      </c>
      <c r="N364" s="20"/>
    </row>
    <row r="365" spans="1:14" ht="20.5" customHeight="1" x14ac:dyDescent="0.8">
      <c r="A365" s="12" t="s">
        <v>694</v>
      </c>
      <c r="B365" s="13" t="s">
        <v>17</v>
      </c>
      <c r="C365" s="38" t="s">
        <v>695</v>
      </c>
      <c r="D365" s="17">
        <v>1417400119618</v>
      </c>
      <c r="E365" s="12" t="s">
        <v>478</v>
      </c>
      <c r="F365" s="12">
        <v>1</v>
      </c>
      <c r="G365" s="12"/>
      <c r="H365" s="20"/>
      <c r="I365" s="12">
        <v>2.65</v>
      </c>
      <c r="J365" s="16">
        <f t="shared" ref="J365:J435" si="15">(I365*30)/4</f>
        <v>19.875</v>
      </c>
      <c r="K365" s="12"/>
      <c r="L365" s="16">
        <f t="shared" ref="L365:L435" si="16">(K365*70)/100</f>
        <v>0</v>
      </c>
      <c r="M365" s="15">
        <f t="shared" ref="M365:M435" si="17">J365+L365</f>
        <v>19.875</v>
      </c>
      <c r="N365" s="20"/>
    </row>
    <row r="366" spans="1:14" ht="20.5" customHeight="1" x14ac:dyDescent="0.8">
      <c r="A366" s="12" t="s">
        <v>696</v>
      </c>
      <c r="B366" s="13" t="s">
        <v>13</v>
      </c>
      <c r="C366" s="38" t="s">
        <v>697</v>
      </c>
      <c r="D366" s="17">
        <v>1417300068591</v>
      </c>
      <c r="E366" s="12" t="s">
        <v>70</v>
      </c>
      <c r="F366" s="12">
        <v>1</v>
      </c>
      <c r="G366" s="12"/>
      <c r="H366" s="20"/>
      <c r="I366" s="12">
        <v>3.35</v>
      </c>
      <c r="J366" s="16">
        <f t="shared" si="15"/>
        <v>25.125</v>
      </c>
      <c r="K366" s="12"/>
      <c r="L366" s="16">
        <f t="shared" si="16"/>
        <v>0</v>
      </c>
      <c r="M366" s="15">
        <f t="shared" si="17"/>
        <v>25.125</v>
      </c>
      <c r="N366" s="20"/>
    </row>
    <row r="367" spans="1:14" ht="20.5" customHeight="1" x14ac:dyDescent="0.8">
      <c r="A367" s="12" t="s">
        <v>698</v>
      </c>
      <c r="B367" s="13" t="s">
        <v>13</v>
      </c>
      <c r="C367" s="38" t="s">
        <v>699</v>
      </c>
      <c r="D367" s="17">
        <v>1417300072326</v>
      </c>
      <c r="E367" s="12" t="s">
        <v>15</v>
      </c>
      <c r="F367" s="12">
        <v>1</v>
      </c>
      <c r="G367" s="12"/>
      <c r="H367" s="20"/>
      <c r="I367" s="12">
        <v>3.11</v>
      </c>
      <c r="J367" s="16">
        <f t="shared" si="15"/>
        <v>23.324999999999999</v>
      </c>
      <c r="K367" s="12"/>
      <c r="L367" s="16">
        <f t="shared" si="16"/>
        <v>0</v>
      </c>
      <c r="M367" s="15">
        <f t="shared" si="17"/>
        <v>23.324999999999999</v>
      </c>
      <c r="N367" s="20"/>
    </row>
    <row r="368" spans="1:14" ht="20.5" customHeight="1" x14ac:dyDescent="0.8">
      <c r="A368" s="12" t="s">
        <v>700</v>
      </c>
      <c r="B368" s="13" t="s">
        <v>13</v>
      </c>
      <c r="C368" s="38" t="s">
        <v>701</v>
      </c>
      <c r="D368" s="17">
        <v>1417300071192</v>
      </c>
      <c r="E368" s="12" t="s">
        <v>702</v>
      </c>
      <c r="F368" s="12">
        <v>1</v>
      </c>
      <c r="G368" s="12"/>
      <c r="H368" s="20"/>
      <c r="I368" s="12">
        <v>3.89</v>
      </c>
      <c r="J368" s="16">
        <f t="shared" si="15"/>
        <v>29.175000000000001</v>
      </c>
      <c r="K368" s="12"/>
      <c r="L368" s="16">
        <f t="shared" si="16"/>
        <v>0</v>
      </c>
      <c r="M368" s="15">
        <f t="shared" si="17"/>
        <v>29.175000000000001</v>
      </c>
      <c r="N368" s="20"/>
    </row>
    <row r="369" spans="1:16" ht="20.5" customHeight="1" x14ac:dyDescent="0.8">
      <c r="A369" s="12" t="s">
        <v>703</v>
      </c>
      <c r="B369" s="13" t="s">
        <v>13</v>
      </c>
      <c r="C369" s="38" t="s">
        <v>704</v>
      </c>
      <c r="D369" s="17">
        <v>1209702686578</v>
      </c>
      <c r="E369" s="12" t="s">
        <v>491</v>
      </c>
      <c r="F369" s="12"/>
      <c r="G369" s="12">
        <v>1</v>
      </c>
      <c r="H369" s="20"/>
      <c r="I369" s="21"/>
      <c r="J369" s="16">
        <f t="shared" si="15"/>
        <v>0</v>
      </c>
      <c r="K369" s="12"/>
      <c r="L369" s="16">
        <f t="shared" si="16"/>
        <v>0</v>
      </c>
      <c r="M369" s="15">
        <f t="shared" si="17"/>
        <v>0</v>
      </c>
      <c r="N369" s="20"/>
    </row>
    <row r="370" spans="1:16" ht="20.5" customHeight="1" x14ac:dyDescent="0.8">
      <c r="A370" s="12" t="s">
        <v>705</v>
      </c>
      <c r="B370" s="13" t="s">
        <v>17</v>
      </c>
      <c r="C370" s="38" t="s">
        <v>706</v>
      </c>
      <c r="D370" s="17">
        <v>1417400119642</v>
      </c>
      <c r="E370" s="12" t="s">
        <v>15</v>
      </c>
      <c r="F370" s="12">
        <v>1</v>
      </c>
      <c r="G370" s="12"/>
      <c r="H370" s="20"/>
      <c r="I370" s="12">
        <v>2.87</v>
      </c>
      <c r="J370" s="16">
        <f t="shared" si="15"/>
        <v>21.525000000000002</v>
      </c>
      <c r="K370" s="12"/>
      <c r="L370" s="16">
        <f t="shared" si="16"/>
        <v>0</v>
      </c>
      <c r="M370" s="15">
        <f t="shared" si="17"/>
        <v>21.525000000000002</v>
      </c>
      <c r="N370" s="20"/>
    </row>
    <row r="371" spans="1:16" ht="20.5" customHeight="1" x14ac:dyDescent="0.8">
      <c r="A371" s="12" t="s">
        <v>707</v>
      </c>
      <c r="B371" s="13" t="s">
        <v>13</v>
      </c>
      <c r="C371" s="38" t="s">
        <v>708</v>
      </c>
      <c r="D371" s="17">
        <v>1417300071699</v>
      </c>
      <c r="E371" s="12" t="s">
        <v>702</v>
      </c>
      <c r="F371" s="12">
        <v>1</v>
      </c>
      <c r="G371" s="12"/>
      <c r="H371" s="20"/>
      <c r="I371" s="12">
        <v>3.94</v>
      </c>
      <c r="J371" s="16">
        <f t="shared" si="15"/>
        <v>29.55</v>
      </c>
      <c r="K371" s="12"/>
      <c r="L371" s="16">
        <f t="shared" si="16"/>
        <v>0</v>
      </c>
      <c r="M371" s="15">
        <f t="shared" si="17"/>
        <v>29.55</v>
      </c>
      <c r="N371" s="20"/>
    </row>
    <row r="372" spans="1:16" ht="20.5" customHeight="1" x14ac:dyDescent="0.8">
      <c r="A372" s="12" t="s">
        <v>709</v>
      </c>
      <c r="B372" s="13" t="s">
        <v>17</v>
      </c>
      <c r="C372" s="38" t="s">
        <v>710</v>
      </c>
      <c r="D372" s="17">
        <v>1419902740205</v>
      </c>
      <c r="E372" s="12" t="s">
        <v>15</v>
      </c>
      <c r="F372" s="12">
        <v>1</v>
      </c>
      <c r="G372" s="12"/>
      <c r="H372" s="20"/>
      <c r="I372" s="12">
        <v>3.64</v>
      </c>
      <c r="J372" s="16">
        <f t="shared" si="15"/>
        <v>27.3</v>
      </c>
      <c r="K372" s="12"/>
      <c r="L372" s="16">
        <f t="shared" si="16"/>
        <v>0</v>
      </c>
      <c r="M372" s="15">
        <f t="shared" si="17"/>
        <v>27.3</v>
      </c>
      <c r="N372" s="20"/>
    </row>
    <row r="373" spans="1:16" ht="20.5" customHeight="1" x14ac:dyDescent="0.8">
      <c r="A373" s="12" t="s">
        <v>711</v>
      </c>
      <c r="B373" s="13" t="s">
        <v>13</v>
      </c>
      <c r="C373" s="38" t="s">
        <v>712</v>
      </c>
      <c r="D373" s="17">
        <v>1417300069627</v>
      </c>
      <c r="E373" s="12" t="s">
        <v>15</v>
      </c>
      <c r="F373" s="12">
        <v>1</v>
      </c>
      <c r="G373" s="12"/>
      <c r="H373" s="20"/>
      <c r="I373" s="12">
        <v>3.18</v>
      </c>
      <c r="J373" s="16">
        <f t="shared" si="15"/>
        <v>23.85</v>
      </c>
      <c r="K373" s="12"/>
      <c r="L373" s="16">
        <f t="shared" si="16"/>
        <v>0</v>
      </c>
      <c r="M373" s="15">
        <f t="shared" si="17"/>
        <v>23.85</v>
      </c>
      <c r="N373" s="20"/>
    </row>
    <row r="374" spans="1:16" ht="20.5" customHeight="1" x14ac:dyDescent="0.8">
      <c r="A374" s="12" t="s">
        <v>713</v>
      </c>
      <c r="B374" s="13" t="s">
        <v>17</v>
      </c>
      <c r="C374" s="38" t="s">
        <v>714</v>
      </c>
      <c r="D374" s="17">
        <v>1419902805854</v>
      </c>
      <c r="E374" s="12" t="s">
        <v>15</v>
      </c>
      <c r="F374" s="12">
        <v>1</v>
      </c>
      <c r="G374" s="12"/>
      <c r="H374" s="20"/>
      <c r="I374" s="12">
        <v>3.79</v>
      </c>
      <c r="J374" s="16">
        <f t="shared" si="15"/>
        <v>28.425000000000001</v>
      </c>
      <c r="K374" s="12"/>
      <c r="L374" s="16">
        <f t="shared" si="16"/>
        <v>0</v>
      </c>
      <c r="M374" s="15">
        <f t="shared" si="17"/>
        <v>28.425000000000001</v>
      </c>
      <c r="N374" s="20"/>
    </row>
    <row r="375" spans="1:16" ht="20.5" customHeight="1" x14ac:dyDescent="0.8">
      <c r="A375" s="2" t="s">
        <v>973</v>
      </c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36"/>
      <c r="P375" s="36"/>
    </row>
    <row r="376" spans="1:16" ht="20.5" customHeight="1" x14ac:dyDescent="0.8">
      <c r="A376" s="2" t="s">
        <v>0</v>
      </c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36"/>
      <c r="P376" s="36"/>
    </row>
    <row r="377" spans="1:16" ht="20.5" customHeight="1" x14ac:dyDescent="0.8">
      <c r="A377" s="4" t="s">
        <v>981</v>
      </c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36"/>
      <c r="P377" s="36"/>
    </row>
    <row r="378" spans="1:16" s="11" customFormat="1" ht="20.5" customHeight="1" x14ac:dyDescent="0.8">
      <c r="A378" s="5" t="s">
        <v>1</v>
      </c>
      <c r="B378" s="6" t="s">
        <v>2</v>
      </c>
      <c r="C378" s="6" t="s">
        <v>985</v>
      </c>
      <c r="D378" s="7" t="s">
        <v>4</v>
      </c>
      <c r="E378" s="6" t="s">
        <v>5</v>
      </c>
      <c r="F378" s="8" t="s">
        <v>6</v>
      </c>
      <c r="G378" s="6" t="s">
        <v>7</v>
      </c>
      <c r="H378" s="6" t="s">
        <v>8</v>
      </c>
      <c r="I378" s="9" t="s">
        <v>9</v>
      </c>
      <c r="J378" s="10">
        <v>0.3</v>
      </c>
      <c r="K378" s="9" t="s">
        <v>10</v>
      </c>
      <c r="L378" s="10">
        <v>0.7</v>
      </c>
      <c r="M378" s="9" t="s">
        <v>11</v>
      </c>
      <c r="N378" s="5" t="s">
        <v>968</v>
      </c>
    </row>
    <row r="379" spans="1:16" ht="20.5" customHeight="1" x14ac:dyDescent="0.8">
      <c r="A379" s="12" t="s">
        <v>715</v>
      </c>
      <c r="B379" s="13" t="s">
        <v>17</v>
      </c>
      <c r="C379" s="38" t="s">
        <v>716</v>
      </c>
      <c r="D379" s="17">
        <v>1417300072946</v>
      </c>
      <c r="E379" s="12" t="s">
        <v>15</v>
      </c>
      <c r="F379" s="12">
        <v>1</v>
      </c>
      <c r="G379" s="12"/>
      <c r="H379" s="20"/>
      <c r="I379" s="12">
        <v>2.2599999999999998</v>
      </c>
      <c r="J379" s="16">
        <f t="shared" si="15"/>
        <v>16.95</v>
      </c>
      <c r="K379" s="12"/>
      <c r="L379" s="16">
        <f t="shared" si="16"/>
        <v>0</v>
      </c>
      <c r="M379" s="15">
        <f t="shared" si="17"/>
        <v>16.95</v>
      </c>
      <c r="N379" s="20"/>
    </row>
    <row r="380" spans="1:16" ht="20.5" customHeight="1" x14ac:dyDescent="0.8">
      <c r="A380" s="12" t="s">
        <v>717</v>
      </c>
      <c r="B380" s="13" t="s">
        <v>17</v>
      </c>
      <c r="C380" s="38" t="s">
        <v>718</v>
      </c>
      <c r="D380" s="17">
        <v>1749901410489</v>
      </c>
      <c r="E380" s="12" t="s">
        <v>15</v>
      </c>
      <c r="F380" s="12">
        <v>1</v>
      </c>
      <c r="G380" s="12"/>
      <c r="H380" s="20"/>
      <c r="I380" s="12">
        <v>3.46</v>
      </c>
      <c r="J380" s="16">
        <f t="shared" si="15"/>
        <v>25.95</v>
      </c>
      <c r="K380" s="12"/>
      <c r="L380" s="16">
        <f t="shared" si="16"/>
        <v>0</v>
      </c>
      <c r="M380" s="15">
        <f t="shared" si="17"/>
        <v>25.95</v>
      </c>
      <c r="N380" s="20"/>
    </row>
    <row r="381" spans="1:16" s="29" customFormat="1" ht="20.5" customHeight="1" x14ac:dyDescent="0.8">
      <c r="A381" s="12" t="s">
        <v>719</v>
      </c>
      <c r="B381" s="24" t="s">
        <v>13</v>
      </c>
      <c r="C381" s="39" t="s">
        <v>720</v>
      </c>
      <c r="D381" s="26">
        <v>1417300070021</v>
      </c>
      <c r="E381" s="12" t="s">
        <v>478</v>
      </c>
      <c r="F381" s="12">
        <v>1</v>
      </c>
      <c r="G381" s="27"/>
      <c r="H381" s="28"/>
      <c r="I381" s="25">
        <v>3.58</v>
      </c>
      <c r="J381" s="16">
        <f t="shared" si="15"/>
        <v>26.85</v>
      </c>
      <c r="K381" s="25"/>
      <c r="L381" s="16">
        <f t="shared" si="16"/>
        <v>0</v>
      </c>
      <c r="M381" s="15">
        <f t="shared" si="17"/>
        <v>26.85</v>
      </c>
      <c r="N381" s="28"/>
    </row>
    <row r="382" spans="1:16" s="29" customFormat="1" ht="20.5" customHeight="1" x14ac:dyDescent="0.8">
      <c r="A382" s="12" t="s">
        <v>721</v>
      </c>
      <c r="B382" s="24" t="s">
        <v>13</v>
      </c>
      <c r="C382" s="39" t="s">
        <v>722</v>
      </c>
      <c r="D382" s="26">
        <v>1101501495035</v>
      </c>
      <c r="E382" s="12" t="s">
        <v>478</v>
      </c>
      <c r="F382" s="12">
        <v>1</v>
      </c>
      <c r="G382" s="27"/>
      <c r="H382" s="28"/>
      <c r="I382" s="25">
        <v>3.75</v>
      </c>
      <c r="J382" s="16">
        <f t="shared" si="15"/>
        <v>28.125</v>
      </c>
      <c r="K382" s="25"/>
      <c r="L382" s="16">
        <f t="shared" si="16"/>
        <v>0</v>
      </c>
      <c r="M382" s="15">
        <f t="shared" si="17"/>
        <v>28.125</v>
      </c>
      <c r="N382" s="28"/>
    </row>
    <row r="383" spans="1:16" ht="20.5" customHeight="1" x14ac:dyDescent="0.8">
      <c r="A383" s="12" t="s">
        <v>723</v>
      </c>
      <c r="B383" s="13" t="s">
        <v>13</v>
      </c>
      <c r="C383" s="38" t="s">
        <v>724</v>
      </c>
      <c r="D383" s="17">
        <v>1417300072792</v>
      </c>
      <c r="E383" s="12" t="s">
        <v>725</v>
      </c>
      <c r="F383" s="12"/>
      <c r="G383" s="12">
        <v>1</v>
      </c>
      <c r="H383" s="20"/>
      <c r="I383" s="21"/>
      <c r="J383" s="16">
        <f t="shared" si="15"/>
        <v>0</v>
      </c>
      <c r="K383" s="12"/>
      <c r="L383" s="16">
        <f t="shared" si="16"/>
        <v>0</v>
      </c>
      <c r="M383" s="15">
        <f t="shared" si="17"/>
        <v>0</v>
      </c>
      <c r="N383" s="20"/>
    </row>
    <row r="384" spans="1:16" ht="20.5" customHeight="1" x14ac:dyDescent="0.8">
      <c r="A384" s="12" t="s">
        <v>726</v>
      </c>
      <c r="B384" s="13" t="s">
        <v>17</v>
      </c>
      <c r="C384" s="38" t="s">
        <v>727</v>
      </c>
      <c r="D384" s="17">
        <v>1849300149637</v>
      </c>
      <c r="E384" s="12" t="s">
        <v>70</v>
      </c>
      <c r="F384" s="12">
        <v>1</v>
      </c>
      <c r="G384" s="12"/>
      <c r="H384" s="20"/>
      <c r="I384" s="12">
        <v>2.78</v>
      </c>
      <c r="J384" s="16">
        <f t="shared" si="15"/>
        <v>20.849999999999998</v>
      </c>
      <c r="K384" s="12"/>
      <c r="L384" s="16">
        <f t="shared" si="16"/>
        <v>0</v>
      </c>
      <c r="M384" s="15">
        <f t="shared" si="17"/>
        <v>20.849999999999998</v>
      </c>
      <c r="N384" s="20"/>
    </row>
    <row r="385" spans="1:14" ht="20.5" customHeight="1" x14ac:dyDescent="0.8">
      <c r="A385" s="12" t="s">
        <v>728</v>
      </c>
      <c r="B385" s="13" t="s">
        <v>13</v>
      </c>
      <c r="C385" s="38" t="s">
        <v>729</v>
      </c>
      <c r="D385" s="17">
        <v>1417300070285</v>
      </c>
      <c r="E385" s="12" t="s">
        <v>70</v>
      </c>
      <c r="F385" s="12">
        <v>1</v>
      </c>
      <c r="G385" s="12"/>
      <c r="H385" s="20"/>
      <c r="I385" s="12">
        <v>3.45</v>
      </c>
      <c r="J385" s="16">
        <f t="shared" si="15"/>
        <v>25.875</v>
      </c>
      <c r="K385" s="12"/>
      <c r="L385" s="16">
        <f t="shared" si="16"/>
        <v>0</v>
      </c>
      <c r="M385" s="15">
        <f t="shared" si="17"/>
        <v>25.875</v>
      </c>
      <c r="N385" s="20"/>
    </row>
    <row r="386" spans="1:14" ht="20.5" customHeight="1" x14ac:dyDescent="0.8">
      <c r="A386" s="12" t="s">
        <v>730</v>
      </c>
      <c r="B386" s="13" t="s">
        <v>13</v>
      </c>
      <c r="C386" s="38" t="s">
        <v>731</v>
      </c>
      <c r="D386" s="17">
        <v>1417300073144</v>
      </c>
      <c r="E386" s="12" t="s">
        <v>463</v>
      </c>
      <c r="F386" s="12">
        <v>1</v>
      </c>
      <c r="G386" s="12"/>
      <c r="H386" s="20"/>
      <c r="I386" s="12">
        <v>3.87</v>
      </c>
      <c r="J386" s="16">
        <f t="shared" si="15"/>
        <v>29.025000000000002</v>
      </c>
      <c r="K386" s="12"/>
      <c r="L386" s="16">
        <f t="shared" si="16"/>
        <v>0</v>
      </c>
      <c r="M386" s="15">
        <f t="shared" si="17"/>
        <v>29.025000000000002</v>
      </c>
      <c r="N386" s="20"/>
    </row>
    <row r="387" spans="1:14" ht="20.5" customHeight="1" x14ac:dyDescent="0.8">
      <c r="A387" s="12" t="s">
        <v>732</v>
      </c>
      <c r="B387" s="13" t="s">
        <v>13</v>
      </c>
      <c r="C387" s="38" t="s">
        <v>733</v>
      </c>
      <c r="D387" s="17">
        <v>1417300071575</v>
      </c>
      <c r="E387" s="12" t="s">
        <v>364</v>
      </c>
      <c r="F387" s="12">
        <v>1</v>
      </c>
      <c r="G387" s="12"/>
      <c r="H387" s="20"/>
      <c r="I387" s="21"/>
      <c r="J387" s="16">
        <f t="shared" si="15"/>
        <v>0</v>
      </c>
      <c r="K387" s="12"/>
      <c r="L387" s="16">
        <f t="shared" si="16"/>
        <v>0</v>
      </c>
      <c r="M387" s="15">
        <f t="shared" si="17"/>
        <v>0</v>
      </c>
      <c r="N387" s="20"/>
    </row>
    <row r="388" spans="1:14" ht="20.5" customHeight="1" x14ac:dyDescent="0.8">
      <c r="A388" s="12" t="s">
        <v>734</v>
      </c>
      <c r="B388" s="13" t="s">
        <v>17</v>
      </c>
      <c r="C388" s="38" t="s">
        <v>735</v>
      </c>
      <c r="D388" s="17">
        <v>1419902812303</v>
      </c>
      <c r="E388" s="12" t="s">
        <v>427</v>
      </c>
      <c r="F388" s="12"/>
      <c r="G388" s="12">
        <v>1</v>
      </c>
      <c r="H388" s="20"/>
      <c r="I388" s="21"/>
      <c r="J388" s="16">
        <f t="shared" si="15"/>
        <v>0</v>
      </c>
      <c r="K388" s="12"/>
      <c r="L388" s="16">
        <f t="shared" si="16"/>
        <v>0</v>
      </c>
      <c r="M388" s="15">
        <f t="shared" si="17"/>
        <v>0</v>
      </c>
      <c r="N388" s="20"/>
    </row>
    <row r="389" spans="1:14" ht="20.5" customHeight="1" x14ac:dyDescent="0.8">
      <c r="A389" s="12" t="s">
        <v>736</v>
      </c>
      <c r="B389" s="13" t="s">
        <v>13</v>
      </c>
      <c r="C389" s="38" t="s">
        <v>737</v>
      </c>
      <c r="D389" s="17">
        <v>1439900724369</v>
      </c>
      <c r="E389" s="12" t="s">
        <v>70</v>
      </c>
      <c r="F389" s="12">
        <v>1</v>
      </c>
      <c r="G389" s="12"/>
      <c r="H389" s="20"/>
      <c r="I389" s="12">
        <v>2.73</v>
      </c>
      <c r="J389" s="16">
        <f t="shared" si="15"/>
        <v>20.475000000000001</v>
      </c>
      <c r="K389" s="12"/>
      <c r="L389" s="16">
        <f t="shared" si="16"/>
        <v>0</v>
      </c>
      <c r="M389" s="15">
        <f t="shared" si="17"/>
        <v>20.475000000000001</v>
      </c>
      <c r="N389" s="20"/>
    </row>
    <row r="390" spans="1:14" ht="20.5" customHeight="1" x14ac:dyDescent="0.8">
      <c r="A390" s="12" t="s">
        <v>738</v>
      </c>
      <c r="B390" s="13" t="s">
        <v>17</v>
      </c>
      <c r="C390" s="38" t="s">
        <v>739</v>
      </c>
      <c r="D390" s="17">
        <v>1417400113954</v>
      </c>
      <c r="E390" s="12" t="s">
        <v>139</v>
      </c>
      <c r="F390" s="12"/>
      <c r="G390" s="12">
        <v>1</v>
      </c>
      <c r="H390" s="20"/>
      <c r="I390" s="12">
        <v>3.43</v>
      </c>
      <c r="J390" s="16">
        <f t="shared" si="15"/>
        <v>25.725000000000001</v>
      </c>
      <c r="K390" s="12"/>
      <c r="L390" s="16">
        <f t="shared" si="16"/>
        <v>0</v>
      </c>
      <c r="M390" s="15">
        <f t="shared" si="17"/>
        <v>25.725000000000001</v>
      </c>
      <c r="N390" s="20"/>
    </row>
    <row r="391" spans="1:14" ht="20.5" customHeight="1" x14ac:dyDescent="0.8">
      <c r="A391" s="12" t="s">
        <v>740</v>
      </c>
      <c r="B391" s="13" t="s">
        <v>13</v>
      </c>
      <c r="C391" s="38" t="s">
        <v>741</v>
      </c>
      <c r="D391" s="17">
        <v>1419902780771</v>
      </c>
      <c r="E391" s="12" t="s">
        <v>60</v>
      </c>
      <c r="F391" s="12">
        <v>1</v>
      </c>
      <c r="G391" s="12"/>
      <c r="H391" s="20"/>
      <c r="I391" s="12">
        <v>3.51</v>
      </c>
      <c r="J391" s="16">
        <f t="shared" si="15"/>
        <v>26.324999999999999</v>
      </c>
      <c r="K391" s="12"/>
      <c r="L391" s="16">
        <f t="shared" si="16"/>
        <v>0</v>
      </c>
      <c r="M391" s="15">
        <f t="shared" si="17"/>
        <v>26.324999999999999</v>
      </c>
      <c r="N391" s="20"/>
    </row>
    <row r="392" spans="1:14" ht="20.5" customHeight="1" x14ac:dyDescent="0.8">
      <c r="A392" s="12" t="s">
        <v>742</v>
      </c>
      <c r="B392" s="13" t="s">
        <v>17</v>
      </c>
      <c r="C392" s="38" t="s">
        <v>743</v>
      </c>
      <c r="D392" s="17">
        <v>1209301260987</v>
      </c>
      <c r="E392" s="12" t="s">
        <v>463</v>
      </c>
      <c r="F392" s="12">
        <v>1</v>
      </c>
      <c r="G392" s="12"/>
      <c r="H392" s="20"/>
      <c r="I392" s="12">
        <v>3.55</v>
      </c>
      <c r="J392" s="16">
        <f t="shared" si="15"/>
        <v>26.625</v>
      </c>
      <c r="K392" s="12"/>
      <c r="L392" s="16">
        <f t="shared" si="16"/>
        <v>0</v>
      </c>
      <c r="M392" s="15">
        <f t="shared" si="17"/>
        <v>26.625</v>
      </c>
      <c r="N392" s="20"/>
    </row>
    <row r="393" spans="1:14" ht="20.5" customHeight="1" x14ac:dyDescent="0.8">
      <c r="A393" s="12" t="s">
        <v>744</v>
      </c>
      <c r="B393" s="13" t="s">
        <v>17</v>
      </c>
      <c r="C393" s="38" t="s">
        <v>745</v>
      </c>
      <c r="D393" s="17">
        <v>1248100090684</v>
      </c>
      <c r="E393" s="12" t="s">
        <v>427</v>
      </c>
      <c r="F393" s="12"/>
      <c r="G393" s="12">
        <v>1</v>
      </c>
      <c r="H393" s="20"/>
      <c r="I393" s="21"/>
      <c r="J393" s="16">
        <f t="shared" si="15"/>
        <v>0</v>
      </c>
      <c r="K393" s="12"/>
      <c r="L393" s="16">
        <f t="shared" si="16"/>
        <v>0</v>
      </c>
      <c r="M393" s="15">
        <f t="shared" si="17"/>
        <v>0</v>
      </c>
      <c r="N393" s="20"/>
    </row>
    <row r="394" spans="1:14" ht="20.5" customHeight="1" x14ac:dyDescent="0.8">
      <c r="A394" s="12" t="s">
        <v>746</v>
      </c>
      <c r="B394" s="13" t="s">
        <v>17</v>
      </c>
      <c r="C394" s="38" t="s">
        <v>747</v>
      </c>
      <c r="D394" s="17">
        <v>1419902750791</v>
      </c>
      <c r="E394" s="12" t="s">
        <v>491</v>
      </c>
      <c r="F394" s="12"/>
      <c r="G394" s="12">
        <v>1</v>
      </c>
      <c r="H394" s="20"/>
      <c r="I394" s="21"/>
      <c r="J394" s="16">
        <f t="shared" si="15"/>
        <v>0</v>
      </c>
      <c r="K394" s="12"/>
      <c r="L394" s="16">
        <f t="shared" si="16"/>
        <v>0</v>
      </c>
      <c r="M394" s="15">
        <f t="shared" si="17"/>
        <v>0</v>
      </c>
      <c r="N394" s="20"/>
    </row>
    <row r="395" spans="1:14" ht="20.5" customHeight="1" x14ac:dyDescent="0.8">
      <c r="A395" s="12" t="s">
        <v>748</v>
      </c>
      <c r="B395" s="13" t="s">
        <v>17</v>
      </c>
      <c r="C395" s="38" t="s">
        <v>749</v>
      </c>
      <c r="D395" s="17">
        <v>1209301259440</v>
      </c>
      <c r="E395" s="12" t="s">
        <v>463</v>
      </c>
      <c r="F395" s="12">
        <v>1</v>
      </c>
      <c r="G395" s="12"/>
      <c r="H395" s="20"/>
      <c r="I395" s="12">
        <v>3.7</v>
      </c>
      <c r="J395" s="16">
        <f t="shared" si="15"/>
        <v>27.75</v>
      </c>
      <c r="K395" s="12"/>
      <c r="L395" s="16">
        <f t="shared" si="16"/>
        <v>0</v>
      </c>
      <c r="M395" s="15">
        <f t="shared" si="17"/>
        <v>27.75</v>
      </c>
      <c r="N395" s="20"/>
    </row>
    <row r="396" spans="1:14" ht="20.5" customHeight="1" x14ac:dyDescent="0.8">
      <c r="A396" s="12" t="s">
        <v>750</v>
      </c>
      <c r="B396" s="13" t="s">
        <v>17</v>
      </c>
      <c r="C396" s="38" t="s">
        <v>751</v>
      </c>
      <c r="D396" s="17">
        <v>1417300070196</v>
      </c>
      <c r="E396" s="12" t="s">
        <v>752</v>
      </c>
      <c r="F396" s="12">
        <v>1</v>
      </c>
      <c r="G396" s="12"/>
      <c r="H396" s="20"/>
      <c r="I396" s="12">
        <v>3.39</v>
      </c>
      <c r="J396" s="16">
        <f t="shared" si="15"/>
        <v>25.425000000000001</v>
      </c>
      <c r="K396" s="12"/>
      <c r="L396" s="16">
        <f t="shared" si="16"/>
        <v>0</v>
      </c>
      <c r="M396" s="15">
        <f t="shared" si="17"/>
        <v>25.425000000000001</v>
      </c>
      <c r="N396" s="20"/>
    </row>
    <row r="397" spans="1:14" ht="20.5" customHeight="1" x14ac:dyDescent="0.8">
      <c r="A397" s="12" t="s">
        <v>753</v>
      </c>
      <c r="B397" s="13" t="s">
        <v>17</v>
      </c>
      <c r="C397" s="38" t="s">
        <v>754</v>
      </c>
      <c r="D397" s="17">
        <v>1417300070030</v>
      </c>
      <c r="E397" s="12" t="s">
        <v>752</v>
      </c>
      <c r="F397" s="12">
        <v>1</v>
      </c>
      <c r="G397" s="12"/>
      <c r="H397" s="20"/>
      <c r="I397" s="12">
        <v>3.63</v>
      </c>
      <c r="J397" s="16">
        <f t="shared" si="15"/>
        <v>27.224999999999998</v>
      </c>
      <c r="K397" s="12"/>
      <c r="L397" s="16">
        <f t="shared" si="16"/>
        <v>0</v>
      </c>
      <c r="M397" s="15">
        <f t="shared" si="17"/>
        <v>27.224999999999998</v>
      </c>
      <c r="N397" s="20"/>
    </row>
    <row r="398" spans="1:14" ht="20.5" customHeight="1" x14ac:dyDescent="0.8">
      <c r="A398" s="12" t="s">
        <v>755</v>
      </c>
      <c r="B398" s="13" t="s">
        <v>13</v>
      </c>
      <c r="C398" s="38" t="s">
        <v>756</v>
      </c>
      <c r="D398" s="17">
        <v>1417400119855</v>
      </c>
      <c r="E398" s="12" t="s">
        <v>60</v>
      </c>
      <c r="F398" s="12">
        <v>1</v>
      </c>
      <c r="G398" s="12"/>
      <c r="H398" s="20"/>
      <c r="I398" s="12">
        <v>3.7</v>
      </c>
      <c r="J398" s="16">
        <f t="shared" si="15"/>
        <v>27.75</v>
      </c>
      <c r="K398" s="12"/>
      <c r="L398" s="16">
        <f t="shared" si="16"/>
        <v>0</v>
      </c>
      <c r="M398" s="15">
        <f t="shared" si="17"/>
        <v>27.75</v>
      </c>
      <c r="N398" s="20"/>
    </row>
    <row r="399" spans="1:14" ht="20.5" customHeight="1" x14ac:dyDescent="0.8">
      <c r="A399" s="12" t="s">
        <v>757</v>
      </c>
      <c r="B399" s="13" t="s">
        <v>17</v>
      </c>
      <c r="C399" s="38" t="s">
        <v>758</v>
      </c>
      <c r="D399" s="17">
        <v>1399900455041</v>
      </c>
      <c r="E399" s="12" t="s">
        <v>42</v>
      </c>
      <c r="F399" s="12"/>
      <c r="G399" s="12">
        <v>1</v>
      </c>
      <c r="H399" s="20"/>
      <c r="I399" s="21"/>
      <c r="J399" s="16">
        <f t="shared" si="15"/>
        <v>0</v>
      </c>
      <c r="K399" s="12"/>
      <c r="L399" s="16">
        <f t="shared" si="16"/>
        <v>0</v>
      </c>
      <c r="M399" s="15">
        <f t="shared" si="17"/>
        <v>0</v>
      </c>
      <c r="N399" s="20"/>
    </row>
    <row r="400" spans="1:14" ht="20.5" customHeight="1" x14ac:dyDescent="0.8">
      <c r="A400" s="12" t="s">
        <v>759</v>
      </c>
      <c r="B400" s="13" t="s">
        <v>17</v>
      </c>
      <c r="C400" s="38" t="s">
        <v>760</v>
      </c>
      <c r="D400" s="17">
        <v>1240600314215</v>
      </c>
      <c r="E400" s="12" t="s">
        <v>320</v>
      </c>
      <c r="F400" s="12"/>
      <c r="G400" s="12">
        <v>1</v>
      </c>
      <c r="H400" s="20"/>
      <c r="I400" s="12">
        <v>3.92</v>
      </c>
      <c r="J400" s="16">
        <f t="shared" si="15"/>
        <v>29.4</v>
      </c>
      <c r="K400" s="12"/>
      <c r="L400" s="16">
        <f t="shared" si="16"/>
        <v>0</v>
      </c>
      <c r="M400" s="15">
        <f t="shared" si="17"/>
        <v>29.4</v>
      </c>
      <c r="N400" s="20"/>
    </row>
    <row r="401" spans="1:16" ht="20.5" customHeight="1" x14ac:dyDescent="0.8">
      <c r="A401" s="12" t="s">
        <v>761</v>
      </c>
      <c r="B401" s="13" t="s">
        <v>17</v>
      </c>
      <c r="C401" s="38" t="s">
        <v>762</v>
      </c>
      <c r="D401" s="17">
        <v>1417300072431</v>
      </c>
      <c r="E401" s="12" t="s">
        <v>15</v>
      </c>
      <c r="F401" s="12">
        <v>1</v>
      </c>
      <c r="G401" s="12"/>
      <c r="H401" s="20"/>
      <c r="I401" s="12">
        <v>2.61</v>
      </c>
      <c r="J401" s="16">
        <f t="shared" si="15"/>
        <v>19.574999999999999</v>
      </c>
      <c r="K401" s="12"/>
      <c r="L401" s="16">
        <f t="shared" si="16"/>
        <v>0</v>
      </c>
      <c r="M401" s="15">
        <f t="shared" si="17"/>
        <v>19.574999999999999</v>
      </c>
      <c r="N401" s="20"/>
    </row>
    <row r="402" spans="1:16" ht="20.5" customHeight="1" x14ac:dyDescent="0.8">
      <c r="A402" s="12" t="s">
        <v>763</v>
      </c>
      <c r="B402" s="13" t="s">
        <v>13</v>
      </c>
      <c r="C402" s="38" t="s">
        <v>764</v>
      </c>
      <c r="D402" s="17">
        <v>1100704306601</v>
      </c>
      <c r="E402" s="12" t="s">
        <v>70</v>
      </c>
      <c r="F402" s="12">
        <v>1</v>
      </c>
      <c r="G402" s="12"/>
      <c r="H402" s="20"/>
      <c r="I402" s="12">
        <v>3.75</v>
      </c>
      <c r="J402" s="16">
        <f t="shared" si="15"/>
        <v>28.125</v>
      </c>
      <c r="K402" s="12"/>
      <c r="L402" s="16">
        <f t="shared" si="16"/>
        <v>0</v>
      </c>
      <c r="M402" s="15">
        <f t="shared" si="17"/>
        <v>28.125</v>
      </c>
      <c r="N402" s="20"/>
    </row>
    <row r="403" spans="1:16" ht="20.5" customHeight="1" x14ac:dyDescent="0.8">
      <c r="A403" s="12" t="s">
        <v>765</v>
      </c>
      <c r="B403" s="13" t="s">
        <v>13</v>
      </c>
      <c r="C403" s="38" t="s">
        <v>766</v>
      </c>
      <c r="D403" s="17">
        <v>1419902845651</v>
      </c>
      <c r="E403" s="12" t="s">
        <v>491</v>
      </c>
      <c r="F403" s="12"/>
      <c r="G403" s="12">
        <v>1</v>
      </c>
      <c r="H403" s="20"/>
      <c r="I403" s="21"/>
      <c r="J403" s="16">
        <f t="shared" si="15"/>
        <v>0</v>
      </c>
      <c r="K403" s="12"/>
      <c r="L403" s="16">
        <f t="shared" si="16"/>
        <v>0</v>
      </c>
      <c r="M403" s="15">
        <f t="shared" si="17"/>
        <v>0</v>
      </c>
      <c r="N403" s="20"/>
    </row>
    <row r="404" spans="1:16" ht="20.5" customHeight="1" x14ac:dyDescent="0.8">
      <c r="A404" s="12" t="s">
        <v>767</v>
      </c>
      <c r="B404" s="13" t="s">
        <v>17</v>
      </c>
      <c r="C404" s="38" t="s">
        <v>768</v>
      </c>
      <c r="D404" s="17">
        <v>1417400110106</v>
      </c>
      <c r="E404" s="12" t="s">
        <v>478</v>
      </c>
      <c r="F404" s="12">
        <v>1</v>
      </c>
      <c r="G404" s="12"/>
      <c r="H404" s="20"/>
      <c r="I404" s="12">
        <v>4</v>
      </c>
      <c r="J404" s="16">
        <f t="shared" si="15"/>
        <v>30</v>
      </c>
      <c r="K404" s="12"/>
      <c r="L404" s="16">
        <f t="shared" si="16"/>
        <v>0</v>
      </c>
      <c r="M404" s="15">
        <f t="shared" si="17"/>
        <v>30</v>
      </c>
      <c r="N404" s="20"/>
    </row>
    <row r="405" spans="1:16" ht="20.5" customHeight="1" x14ac:dyDescent="0.8">
      <c r="A405" s="12" t="s">
        <v>769</v>
      </c>
      <c r="B405" s="13" t="s">
        <v>17</v>
      </c>
      <c r="C405" s="38" t="s">
        <v>770</v>
      </c>
      <c r="D405" s="17">
        <v>1100600598273</v>
      </c>
      <c r="E405" s="12" t="s">
        <v>320</v>
      </c>
      <c r="F405" s="12"/>
      <c r="G405" s="12">
        <v>1</v>
      </c>
      <c r="H405" s="20"/>
      <c r="I405" s="12">
        <v>3.82</v>
      </c>
      <c r="J405" s="16">
        <f t="shared" si="15"/>
        <v>28.65</v>
      </c>
      <c r="K405" s="12"/>
      <c r="L405" s="16">
        <f t="shared" si="16"/>
        <v>0</v>
      </c>
      <c r="M405" s="15">
        <f t="shared" si="17"/>
        <v>28.65</v>
      </c>
      <c r="N405" s="20"/>
    </row>
    <row r="406" spans="1:16" ht="20.5" customHeight="1" x14ac:dyDescent="0.8">
      <c r="A406" s="12" t="s">
        <v>771</v>
      </c>
      <c r="B406" s="13" t="s">
        <v>17</v>
      </c>
      <c r="C406" s="38" t="s">
        <v>772</v>
      </c>
      <c r="D406" s="17">
        <v>1417300073853</v>
      </c>
      <c r="E406" s="12" t="s">
        <v>15</v>
      </c>
      <c r="F406" s="12">
        <v>1</v>
      </c>
      <c r="G406" s="12"/>
      <c r="H406" s="20"/>
      <c r="I406" s="12">
        <v>2.09</v>
      </c>
      <c r="J406" s="16">
        <f t="shared" si="15"/>
        <v>15.674999999999999</v>
      </c>
      <c r="K406" s="12"/>
      <c r="L406" s="16">
        <f t="shared" si="16"/>
        <v>0</v>
      </c>
      <c r="M406" s="15">
        <f t="shared" si="17"/>
        <v>15.674999999999999</v>
      </c>
      <c r="N406" s="20"/>
    </row>
    <row r="407" spans="1:16" ht="20.5" customHeight="1" x14ac:dyDescent="0.8">
      <c r="A407" s="12" t="s">
        <v>773</v>
      </c>
      <c r="B407" s="13" t="s">
        <v>17</v>
      </c>
      <c r="C407" s="38" t="s">
        <v>774</v>
      </c>
      <c r="D407" s="17">
        <v>1417300069881</v>
      </c>
      <c r="E407" s="12" t="s">
        <v>320</v>
      </c>
      <c r="F407" s="12"/>
      <c r="G407" s="12">
        <v>1</v>
      </c>
      <c r="H407" s="20"/>
      <c r="I407" s="12">
        <v>3.86</v>
      </c>
      <c r="J407" s="16">
        <f t="shared" si="15"/>
        <v>28.95</v>
      </c>
      <c r="K407" s="12"/>
      <c r="L407" s="16">
        <f t="shared" si="16"/>
        <v>0</v>
      </c>
      <c r="M407" s="15">
        <f t="shared" si="17"/>
        <v>28.95</v>
      </c>
      <c r="N407" s="20"/>
    </row>
    <row r="408" spans="1:16" ht="20.5" customHeight="1" x14ac:dyDescent="0.8">
      <c r="A408" s="12" t="s">
        <v>775</v>
      </c>
      <c r="B408" s="13" t="s">
        <v>13</v>
      </c>
      <c r="C408" s="38" t="s">
        <v>776</v>
      </c>
      <c r="D408" s="17">
        <v>1417300069635</v>
      </c>
      <c r="E408" s="12" t="s">
        <v>168</v>
      </c>
      <c r="F408" s="12"/>
      <c r="G408" s="12">
        <v>1</v>
      </c>
      <c r="H408" s="20"/>
      <c r="I408" s="12">
        <v>3.77</v>
      </c>
      <c r="J408" s="16">
        <f t="shared" si="15"/>
        <v>28.274999999999999</v>
      </c>
      <c r="K408" s="12"/>
      <c r="L408" s="16">
        <f t="shared" si="16"/>
        <v>0</v>
      </c>
      <c r="M408" s="15">
        <f t="shared" si="17"/>
        <v>28.274999999999999</v>
      </c>
      <c r="N408" s="20"/>
    </row>
    <row r="409" spans="1:16" ht="20.5" customHeight="1" x14ac:dyDescent="0.8">
      <c r="A409" s="2" t="s">
        <v>973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36"/>
      <c r="P409" s="36"/>
    </row>
    <row r="410" spans="1:16" ht="20.5" customHeight="1" x14ac:dyDescent="0.8">
      <c r="A410" s="2" t="s">
        <v>0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36"/>
      <c r="P410" s="36"/>
    </row>
    <row r="411" spans="1:16" ht="20.5" customHeight="1" x14ac:dyDescent="0.8">
      <c r="A411" s="4" t="s">
        <v>982</v>
      </c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36"/>
      <c r="P411" s="36"/>
    </row>
    <row r="412" spans="1:16" s="11" customFormat="1" ht="20.5" customHeight="1" x14ac:dyDescent="0.8">
      <c r="A412" s="5" t="s">
        <v>1</v>
      </c>
      <c r="B412" s="6" t="s">
        <v>2</v>
      </c>
      <c r="C412" s="6" t="s">
        <v>985</v>
      </c>
      <c r="D412" s="7" t="s">
        <v>4</v>
      </c>
      <c r="E412" s="6" t="s">
        <v>5</v>
      </c>
      <c r="F412" s="8" t="s">
        <v>6</v>
      </c>
      <c r="G412" s="6" t="s">
        <v>7</v>
      </c>
      <c r="H412" s="6" t="s">
        <v>8</v>
      </c>
      <c r="I412" s="9" t="s">
        <v>9</v>
      </c>
      <c r="J412" s="10">
        <v>0.3</v>
      </c>
      <c r="K412" s="9" t="s">
        <v>10</v>
      </c>
      <c r="L412" s="10">
        <v>0.7</v>
      </c>
      <c r="M412" s="9" t="s">
        <v>11</v>
      </c>
      <c r="N412" s="5" t="s">
        <v>968</v>
      </c>
    </row>
    <row r="413" spans="1:16" ht="20.5" customHeight="1" x14ac:dyDescent="0.8">
      <c r="A413" s="12" t="s">
        <v>777</v>
      </c>
      <c r="B413" s="13" t="s">
        <v>17</v>
      </c>
      <c r="C413" s="38" t="s">
        <v>778</v>
      </c>
      <c r="D413" s="17">
        <v>1409600493329</v>
      </c>
      <c r="E413" s="12" t="s">
        <v>478</v>
      </c>
      <c r="F413" s="12">
        <v>1</v>
      </c>
      <c r="G413" s="12"/>
      <c r="H413" s="20"/>
      <c r="I413" s="12">
        <v>3.89</v>
      </c>
      <c r="J413" s="16">
        <f t="shared" si="15"/>
        <v>29.175000000000001</v>
      </c>
      <c r="K413" s="12"/>
      <c r="L413" s="16">
        <f t="shared" si="16"/>
        <v>0</v>
      </c>
      <c r="M413" s="15">
        <f t="shared" si="17"/>
        <v>29.175000000000001</v>
      </c>
      <c r="N413" s="20"/>
    </row>
    <row r="414" spans="1:16" ht="20.5" customHeight="1" x14ac:dyDescent="0.8">
      <c r="A414" s="12" t="s">
        <v>779</v>
      </c>
      <c r="B414" s="13" t="s">
        <v>13</v>
      </c>
      <c r="C414" s="38" t="s">
        <v>780</v>
      </c>
      <c r="D414" s="17">
        <v>1419902746548</v>
      </c>
      <c r="E414" s="12" t="s">
        <v>390</v>
      </c>
      <c r="F414" s="12"/>
      <c r="G414" s="12">
        <v>1</v>
      </c>
      <c r="H414" s="20"/>
      <c r="I414" s="12">
        <v>3.83</v>
      </c>
      <c r="J414" s="16">
        <f t="shared" si="15"/>
        <v>28.725000000000001</v>
      </c>
      <c r="K414" s="12"/>
      <c r="L414" s="16">
        <f t="shared" si="16"/>
        <v>0</v>
      </c>
      <c r="M414" s="15">
        <f t="shared" si="17"/>
        <v>28.725000000000001</v>
      </c>
      <c r="N414" s="20"/>
    </row>
    <row r="415" spans="1:16" ht="20.5" customHeight="1" x14ac:dyDescent="0.8">
      <c r="A415" s="12" t="s">
        <v>781</v>
      </c>
      <c r="B415" s="13" t="s">
        <v>13</v>
      </c>
      <c r="C415" s="38" t="s">
        <v>782</v>
      </c>
      <c r="D415" s="17">
        <v>1412201063898</v>
      </c>
      <c r="E415" s="12" t="s">
        <v>390</v>
      </c>
      <c r="F415" s="12"/>
      <c r="G415" s="12">
        <v>1</v>
      </c>
      <c r="H415" s="20"/>
      <c r="I415" s="12">
        <v>3.97</v>
      </c>
      <c r="J415" s="16">
        <f t="shared" si="15"/>
        <v>29.775000000000002</v>
      </c>
      <c r="K415" s="12"/>
      <c r="L415" s="16">
        <f t="shared" si="16"/>
        <v>0</v>
      </c>
      <c r="M415" s="15">
        <f t="shared" si="17"/>
        <v>29.775000000000002</v>
      </c>
      <c r="N415" s="20"/>
    </row>
    <row r="416" spans="1:16" ht="20.5" customHeight="1" x14ac:dyDescent="0.8">
      <c r="A416" s="12" t="s">
        <v>783</v>
      </c>
      <c r="B416" s="13" t="s">
        <v>17</v>
      </c>
      <c r="C416" s="38" t="s">
        <v>784</v>
      </c>
      <c r="D416" s="17">
        <v>1417300071141</v>
      </c>
      <c r="E416" s="12" t="s">
        <v>463</v>
      </c>
      <c r="F416" s="12">
        <v>1</v>
      </c>
      <c r="G416" s="12"/>
      <c r="H416" s="20"/>
      <c r="I416" s="12">
        <v>3.29</v>
      </c>
      <c r="J416" s="16">
        <f t="shared" si="15"/>
        <v>24.675000000000001</v>
      </c>
      <c r="K416" s="12"/>
      <c r="L416" s="16">
        <f t="shared" si="16"/>
        <v>0</v>
      </c>
      <c r="M416" s="15">
        <f t="shared" si="17"/>
        <v>24.675000000000001</v>
      </c>
      <c r="N416" s="20"/>
    </row>
    <row r="417" spans="1:14" ht="20.5" customHeight="1" x14ac:dyDescent="0.8">
      <c r="A417" s="12" t="s">
        <v>785</v>
      </c>
      <c r="B417" s="13" t="s">
        <v>17</v>
      </c>
      <c r="C417" s="38" t="s">
        <v>786</v>
      </c>
      <c r="D417" s="17">
        <v>1417400124395</v>
      </c>
      <c r="E417" s="12" t="s">
        <v>390</v>
      </c>
      <c r="F417" s="12"/>
      <c r="G417" s="12">
        <v>1</v>
      </c>
      <c r="H417" s="20"/>
      <c r="I417" s="12">
        <v>3.3</v>
      </c>
      <c r="J417" s="16">
        <f t="shared" si="15"/>
        <v>24.75</v>
      </c>
      <c r="K417" s="12"/>
      <c r="L417" s="16">
        <f t="shared" si="16"/>
        <v>0</v>
      </c>
      <c r="M417" s="15">
        <f t="shared" si="17"/>
        <v>24.75</v>
      </c>
      <c r="N417" s="20"/>
    </row>
    <row r="418" spans="1:14" ht="20.5" customHeight="1" x14ac:dyDescent="0.8">
      <c r="A418" s="12" t="s">
        <v>787</v>
      </c>
      <c r="B418" s="13" t="s">
        <v>17</v>
      </c>
      <c r="C418" s="38" t="s">
        <v>788</v>
      </c>
      <c r="D418" s="17">
        <v>1419902833319</v>
      </c>
      <c r="E418" s="12" t="s">
        <v>752</v>
      </c>
      <c r="F418" s="12">
        <v>1</v>
      </c>
      <c r="G418" s="12"/>
      <c r="H418" s="20"/>
      <c r="I418" s="12">
        <v>3.21</v>
      </c>
      <c r="J418" s="16">
        <f t="shared" si="15"/>
        <v>24.074999999999999</v>
      </c>
      <c r="K418" s="12"/>
      <c r="L418" s="16">
        <f t="shared" si="16"/>
        <v>0</v>
      </c>
      <c r="M418" s="15">
        <f t="shared" si="17"/>
        <v>24.074999999999999</v>
      </c>
      <c r="N418" s="20"/>
    </row>
    <row r="419" spans="1:14" ht="20.5" customHeight="1" x14ac:dyDescent="0.8">
      <c r="A419" s="12" t="s">
        <v>789</v>
      </c>
      <c r="B419" s="13" t="s">
        <v>13</v>
      </c>
      <c r="C419" s="38" t="s">
        <v>790</v>
      </c>
      <c r="D419" s="17">
        <v>1419902779161</v>
      </c>
      <c r="E419" s="12" t="s">
        <v>478</v>
      </c>
      <c r="F419" s="12">
        <v>1</v>
      </c>
      <c r="G419" s="12"/>
      <c r="H419" s="20"/>
      <c r="I419" s="12">
        <v>3.87</v>
      </c>
      <c r="J419" s="16">
        <f t="shared" si="15"/>
        <v>29.025000000000002</v>
      </c>
      <c r="K419" s="12"/>
      <c r="L419" s="16">
        <f t="shared" si="16"/>
        <v>0</v>
      </c>
      <c r="M419" s="15">
        <f t="shared" si="17"/>
        <v>29.025000000000002</v>
      </c>
      <c r="N419" s="20"/>
    </row>
    <row r="420" spans="1:14" ht="20.5" customHeight="1" x14ac:dyDescent="0.8">
      <c r="A420" s="12" t="s">
        <v>791</v>
      </c>
      <c r="B420" s="13" t="s">
        <v>17</v>
      </c>
      <c r="C420" s="38" t="s">
        <v>792</v>
      </c>
      <c r="D420" s="17">
        <v>1417400117615</v>
      </c>
      <c r="E420" s="12" t="s">
        <v>320</v>
      </c>
      <c r="F420" s="12"/>
      <c r="G420" s="12">
        <v>1</v>
      </c>
      <c r="H420" s="20"/>
      <c r="I420" s="21"/>
      <c r="J420" s="16">
        <f t="shared" si="15"/>
        <v>0</v>
      </c>
      <c r="K420" s="12"/>
      <c r="L420" s="16">
        <f t="shared" si="16"/>
        <v>0</v>
      </c>
      <c r="M420" s="15">
        <f t="shared" si="17"/>
        <v>0</v>
      </c>
      <c r="N420" s="20"/>
    </row>
    <row r="421" spans="1:14" ht="20.5" customHeight="1" x14ac:dyDescent="0.8">
      <c r="A421" s="12" t="s">
        <v>793</v>
      </c>
      <c r="B421" s="13" t="s">
        <v>13</v>
      </c>
      <c r="C421" s="38" t="s">
        <v>794</v>
      </c>
      <c r="D421" s="17">
        <v>1417300073705</v>
      </c>
      <c r="E421" s="12" t="s">
        <v>276</v>
      </c>
      <c r="F421" s="12"/>
      <c r="G421" s="12">
        <v>1</v>
      </c>
      <c r="H421" s="20"/>
      <c r="I421" s="12">
        <v>3.6</v>
      </c>
      <c r="J421" s="16">
        <f t="shared" si="15"/>
        <v>27</v>
      </c>
      <c r="K421" s="12"/>
      <c r="L421" s="16">
        <f t="shared" si="16"/>
        <v>0</v>
      </c>
      <c r="M421" s="15">
        <f t="shared" si="17"/>
        <v>27</v>
      </c>
      <c r="N421" s="20"/>
    </row>
    <row r="422" spans="1:14" ht="20.5" customHeight="1" x14ac:dyDescent="0.8">
      <c r="A422" s="12" t="s">
        <v>795</v>
      </c>
      <c r="B422" s="13" t="s">
        <v>13</v>
      </c>
      <c r="C422" s="38" t="s">
        <v>796</v>
      </c>
      <c r="D422" s="17">
        <v>1419902763175</v>
      </c>
      <c r="E422" s="12" t="s">
        <v>168</v>
      </c>
      <c r="F422" s="12"/>
      <c r="G422" s="12">
        <v>1</v>
      </c>
      <c r="H422" s="20"/>
      <c r="I422" s="12">
        <v>3.97</v>
      </c>
      <c r="J422" s="16">
        <f t="shared" si="15"/>
        <v>29.775000000000002</v>
      </c>
      <c r="K422" s="12"/>
      <c r="L422" s="16">
        <f t="shared" si="16"/>
        <v>0</v>
      </c>
      <c r="M422" s="15">
        <f t="shared" si="17"/>
        <v>29.775000000000002</v>
      </c>
      <c r="N422" s="20"/>
    </row>
    <row r="423" spans="1:14" ht="20.5" customHeight="1" x14ac:dyDescent="0.8">
      <c r="A423" s="12" t="s">
        <v>797</v>
      </c>
      <c r="B423" s="13" t="s">
        <v>17</v>
      </c>
      <c r="C423" s="38" t="s">
        <v>798</v>
      </c>
      <c r="D423" s="17">
        <v>1417300070951</v>
      </c>
      <c r="E423" s="12" t="s">
        <v>302</v>
      </c>
      <c r="F423" s="12">
        <v>1</v>
      </c>
      <c r="G423" s="12"/>
      <c r="H423" s="20"/>
      <c r="I423" s="12">
        <v>3.88</v>
      </c>
      <c r="J423" s="16">
        <f t="shared" si="15"/>
        <v>29.099999999999998</v>
      </c>
      <c r="K423" s="12"/>
      <c r="L423" s="16">
        <f t="shared" si="16"/>
        <v>0</v>
      </c>
      <c r="M423" s="15">
        <f t="shared" si="17"/>
        <v>29.099999999999998</v>
      </c>
      <c r="N423" s="20"/>
    </row>
    <row r="424" spans="1:14" ht="20.5" customHeight="1" x14ac:dyDescent="0.8">
      <c r="A424" s="12" t="s">
        <v>799</v>
      </c>
      <c r="B424" s="13" t="s">
        <v>13</v>
      </c>
      <c r="C424" s="38" t="s">
        <v>800</v>
      </c>
      <c r="D424" s="17">
        <v>1417400118361</v>
      </c>
      <c r="E424" s="12" t="s">
        <v>491</v>
      </c>
      <c r="F424" s="12"/>
      <c r="G424" s="12">
        <v>1</v>
      </c>
      <c r="H424" s="20"/>
      <c r="I424" s="12">
        <v>3.79</v>
      </c>
      <c r="J424" s="16">
        <f t="shared" si="15"/>
        <v>28.425000000000001</v>
      </c>
      <c r="K424" s="12"/>
      <c r="L424" s="16">
        <f t="shared" si="16"/>
        <v>0</v>
      </c>
      <c r="M424" s="15">
        <f t="shared" si="17"/>
        <v>28.425000000000001</v>
      </c>
      <c r="N424" s="20"/>
    </row>
    <row r="425" spans="1:14" ht="20.5" customHeight="1" x14ac:dyDescent="0.8">
      <c r="A425" s="12" t="s">
        <v>801</v>
      </c>
      <c r="B425" s="13" t="s">
        <v>13</v>
      </c>
      <c r="C425" s="38" t="s">
        <v>802</v>
      </c>
      <c r="D425" s="17">
        <v>1417400126908</v>
      </c>
      <c r="E425" s="12" t="s">
        <v>491</v>
      </c>
      <c r="F425" s="12"/>
      <c r="G425" s="12">
        <v>1</v>
      </c>
      <c r="H425" s="20"/>
      <c r="I425" s="21"/>
      <c r="J425" s="16">
        <f t="shared" si="15"/>
        <v>0</v>
      </c>
      <c r="K425" s="12"/>
      <c r="L425" s="16">
        <f t="shared" si="16"/>
        <v>0</v>
      </c>
      <c r="M425" s="15">
        <f t="shared" si="17"/>
        <v>0</v>
      </c>
      <c r="N425" s="20"/>
    </row>
    <row r="426" spans="1:14" ht="20.5" customHeight="1" x14ac:dyDescent="0.8">
      <c r="A426" s="12" t="s">
        <v>803</v>
      </c>
      <c r="B426" s="13" t="s">
        <v>17</v>
      </c>
      <c r="C426" s="38" t="s">
        <v>804</v>
      </c>
      <c r="D426" s="17">
        <v>1417400115787</v>
      </c>
      <c r="E426" s="12" t="s">
        <v>320</v>
      </c>
      <c r="F426" s="12"/>
      <c r="G426" s="12">
        <v>1</v>
      </c>
      <c r="H426" s="20"/>
      <c r="I426" s="12">
        <v>3.44</v>
      </c>
      <c r="J426" s="16">
        <f t="shared" si="15"/>
        <v>25.8</v>
      </c>
      <c r="K426" s="12"/>
      <c r="L426" s="16">
        <f t="shared" si="16"/>
        <v>0</v>
      </c>
      <c r="M426" s="15">
        <f t="shared" si="17"/>
        <v>25.8</v>
      </c>
      <c r="N426" s="20"/>
    </row>
    <row r="427" spans="1:14" ht="20.5" customHeight="1" x14ac:dyDescent="0.8">
      <c r="A427" s="12" t="s">
        <v>805</v>
      </c>
      <c r="B427" s="13" t="s">
        <v>17</v>
      </c>
      <c r="C427" s="38" t="s">
        <v>806</v>
      </c>
      <c r="D427" s="17">
        <v>1417400112893</v>
      </c>
      <c r="E427" s="12" t="s">
        <v>463</v>
      </c>
      <c r="F427" s="12">
        <v>1</v>
      </c>
      <c r="G427" s="12"/>
      <c r="H427" s="20"/>
      <c r="I427" s="12">
        <v>3.84</v>
      </c>
      <c r="J427" s="16">
        <f t="shared" si="15"/>
        <v>28.799999999999997</v>
      </c>
      <c r="K427" s="12"/>
      <c r="L427" s="16">
        <f t="shared" si="16"/>
        <v>0</v>
      </c>
      <c r="M427" s="15">
        <f t="shared" si="17"/>
        <v>28.799999999999997</v>
      </c>
      <c r="N427" s="20"/>
    </row>
    <row r="428" spans="1:14" ht="20.5" customHeight="1" x14ac:dyDescent="0.8">
      <c r="A428" s="12" t="s">
        <v>807</v>
      </c>
      <c r="B428" s="13" t="s">
        <v>13</v>
      </c>
      <c r="C428" s="38" t="s">
        <v>808</v>
      </c>
      <c r="D428" s="17">
        <v>1417300070498</v>
      </c>
      <c r="E428" s="12" t="s">
        <v>302</v>
      </c>
      <c r="F428" s="12">
        <v>1</v>
      </c>
      <c r="G428" s="12"/>
      <c r="H428" s="20"/>
      <c r="I428" s="12">
        <v>3.27</v>
      </c>
      <c r="J428" s="16">
        <f t="shared" si="15"/>
        <v>24.524999999999999</v>
      </c>
      <c r="K428" s="12"/>
      <c r="L428" s="16">
        <f t="shared" si="16"/>
        <v>0</v>
      </c>
      <c r="M428" s="15">
        <f t="shared" si="17"/>
        <v>24.524999999999999</v>
      </c>
      <c r="N428" s="20"/>
    </row>
    <row r="429" spans="1:14" ht="20.5" customHeight="1" x14ac:dyDescent="0.8">
      <c r="A429" s="12" t="s">
        <v>809</v>
      </c>
      <c r="B429" s="13" t="s">
        <v>17</v>
      </c>
      <c r="C429" s="38" t="s">
        <v>810</v>
      </c>
      <c r="D429" s="17">
        <v>1309501121396</v>
      </c>
      <c r="E429" s="12" t="s">
        <v>811</v>
      </c>
      <c r="F429" s="12"/>
      <c r="G429" s="12">
        <v>1</v>
      </c>
      <c r="H429" s="20"/>
      <c r="I429" s="12">
        <v>3.71</v>
      </c>
      <c r="J429" s="16">
        <f t="shared" si="15"/>
        <v>27.824999999999999</v>
      </c>
      <c r="K429" s="12"/>
      <c r="L429" s="16">
        <f t="shared" si="16"/>
        <v>0</v>
      </c>
      <c r="M429" s="15">
        <f t="shared" si="17"/>
        <v>27.824999999999999</v>
      </c>
      <c r="N429" s="20"/>
    </row>
    <row r="430" spans="1:14" ht="20.5" customHeight="1" x14ac:dyDescent="0.8">
      <c r="A430" s="12" t="s">
        <v>812</v>
      </c>
      <c r="B430" s="13" t="s">
        <v>13</v>
      </c>
      <c r="C430" s="38" t="s">
        <v>813</v>
      </c>
      <c r="D430" s="17">
        <v>1417300070790</v>
      </c>
      <c r="E430" s="12" t="s">
        <v>463</v>
      </c>
      <c r="F430" s="12">
        <v>1</v>
      </c>
      <c r="G430" s="12"/>
      <c r="H430" s="20"/>
      <c r="I430" s="12">
        <v>3.91</v>
      </c>
      <c r="J430" s="16">
        <f t="shared" si="15"/>
        <v>29.325000000000003</v>
      </c>
      <c r="K430" s="12"/>
      <c r="L430" s="16">
        <f t="shared" si="16"/>
        <v>0</v>
      </c>
      <c r="M430" s="15">
        <f t="shared" si="17"/>
        <v>29.325000000000003</v>
      </c>
      <c r="N430" s="20"/>
    </row>
    <row r="431" spans="1:14" ht="20.5" customHeight="1" x14ac:dyDescent="0.8">
      <c r="A431" s="12" t="s">
        <v>814</v>
      </c>
      <c r="B431" s="13" t="s">
        <v>17</v>
      </c>
      <c r="C431" s="38" t="s">
        <v>815</v>
      </c>
      <c r="D431" s="17">
        <v>1417300072997</v>
      </c>
      <c r="E431" s="12" t="s">
        <v>478</v>
      </c>
      <c r="F431" s="12">
        <v>1</v>
      </c>
      <c r="G431" s="12"/>
      <c r="H431" s="20"/>
      <c r="I431" s="12">
        <v>2.8</v>
      </c>
      <c r="J431" s="16">
        <f t="shared" si="15"/>
        <v>21</v>
      </c>
      <c r="K431" s="12"/>
      <c r="L431" s="16">
        <f t="shared" si="16"/>
        <v>0</v>
      </c>
      <c r="M431" s="15">
        <f t="shared" si="17"/>
        <v>21</v>
      </c>
      <c r="N431" s="20"/>
    </row>
    <row r="432" spans="1:14" ht="20.5" customHeight="1" x14ac:dyDescent="0.8">
      <c r="A432" s="12" t="s">
        <v>816</v>
      </c>
      <c r="B432" s="13" t="s">
        <v>17</v>
      </c>
      <c r="C432" s="38" t="s">
        <v>817</v>
      </c>
      <c r="D432" s="17">
        <v>1417300072989</v>
      </c>
      <c r="E432" s="12" t="s">
        <v>320</v>
      </c>
      <c r="F432" s="12"/>
      <c r="G432" s="12">
        <v>1</v>
      </c>
      <c r="H432" s="20"/>
      <c r="I432" s="12">
        <v>3.08</v>
      </c>
      <c r="J432" s="16">
        <f t="shared" si="15"/>
        <v>23.1</v>
      </c>
      <c r="K432" s="12"/>
      <c r="L432" s="16">
        <f t="shared" si="16"/>
        <v>0</v>
      </c>
      <c r="M432" s="15">
        <f t="shared" si="17"/>
        <v>23.1</v>
      </c>
      <c r="N432" s="20"/>
    </row>
    <row r="433" spans="1:16" ht="20.5" customHeight="1" x14ac:dyDescent="0.8">
      <c r="A433" s="12" t="s">
        <v>818</v>
      </c>
      <c r="B433" s="13" t="s">
        <v>13</v>
      </c>
      <c r="C433" s="38" t="s">
        <v>819</v>
      </c>
      <c r="D433" s="17">
        <v>1417400121264</v>
      </c>
      <c r="E433" s="12" t="s">
        <v>478</v>
      </c>
      <c r="F433" s="12">
        <v>1</v>
      </c>
      <c r="G433" s="12"/>
      <c r="H433" s="20"/>
      <c r="I433" s="12">
        <v>3.08</v>
      </c>
      <c r="J433" s="16">
        <f t="shared" si="15"/>
        <v>23.1</v>
      </c>
      <c r="K433" s="12"/>
      <c r="L433" s="16">
        <f t="shared" si="16"/>
        <v>0</v>
      </c>
      <c r="M433" s="15">
        <f t="shared" si="17"/>
        <v>23.1</v>
      </c>
      <c r="N433" s="20"/>
    </row>
    <row r="434" spans="1:16" ht="20.5" customHeight="1" x14ac:dyDescent="0.8">
      <c r="A434" s="12" t="s">
        <v>820</v>
      </c>
      <c r="B434" s="13" t="s">
        <v>13</v>
      </c>
      <c r="C434" s="38" t="s">
        <v>821</v>
      </c>
      <c r="D434" s="17">
        <v>1417300070480</v>
      </c>
      <c r="E434" s="12" t="s">
        <v>302</v>
      </c>
      <c r="F434" s="12">
        <v>1</v>
      </c>
      <c r="G434" s="12"/>
      <c r="H434" s="20"/>
      <c r="I434" s="12">
        <v>3.7</v>
      </c>
      <c r="J434" s="16">
        <f t="shared" si="15"/>
        <v>27.75</v>
      </c>
      <c r="K434" s="12"/>
      <c r="L434" s="16">
        <f t="shared" si="16"/>
        <v>0</v>
      </c>
      <c r="M434" s="15">
        <f t="shared" si="17"/>
        <v>27.75</v>
      </c>
      <c r="N434" s="20"/>
    </row>
    <row r="435" spans="1:16" ht="20.5" customHeight="1" x14ac:dyDescent="0.8">
      <c r="A435" s="12" t="s">
        <v>822</v>
      </c>
      <c r="B435" s="13" t="s">
        <v>17</v>
      </c>
      <c r="C435" s="38" t="s">
        <v>823</v>
      </c>
      <c r="D435" s="17">
        <v>1239400017410</v>
      </c>
      <c r="E435" s="12" t="s">
        <v>49</v>
      </c>
      <c r="F435" s="12">
        <v>1</v>
      </c>
      <c r="G435" s="12"/>
      <c r="H435" s="20"/>
      <c r="I435" s="12">
        <v>3.81</v>
      </c>
      <c r="J435" s="16">
        <f t="shared" si="15"/>
        <v>28.574999999999999</v>
      </c>
      <c r="K435" s="12"/>
      <c r="L435" s="16">
        <f t="shared" si="16"/>
        <v>0</v>
      </c>
      <c r="M435" s="15">
        <f t="shared" si="17"/>
        <v>28.574999999999999</v>
      </c>
      <c r="N435" s="20"/>
    </row>
    <row r="436" spans="1:16" ht="20.5" customHeight="1" x14ac:dyDescent="0.8">
      <c r="A436" s="12" t="s">
        <v>824</v>
      </c>
      <c r="B436" s="13" t="s">
        <v>13</v>
      </c>
      <c r="C436" s="38" t="s">
        <v>825</v>
      </c>
      <c r="D436" s="17">
        <v>1103704634589</v>
      </c>
      <c r="E436" s="12" t="s">
        <v>302</v>
      </c>
      <c r="F436" s="12">
        <v>1</v>
      </c>
      <c r="G436" s="12"/>
      <c r="H436" s="20"/>
      <c r="I436" s="12">
        <v>3.7</v>
      </c>
      <c r="J436" s="16">
        <f t="shared" ref="J436:J505" si="18">(I436*30)/4</f>
        <v>27.75</v>
      </c>
      <c r="K436" s="12"/>
      <c r="L436" s="16">
        <f t="shared" ref="L436:L505" si="19">(K436*70)/100</f>
        <v>0</v>
      </c>
      <c r="M436" s="15">
        <f t="shared" ref="M436:M505" si="20">J436+L436</f>
        <v>27.75</v>
      </c>
      <c r="N436" s="20"/>
    </row>
    <row r="437" spans="1:16" ht="20.5" customHeight="1" x14ac:dyDescent="0.8">
      <c r="A437" s="12" t="s">
        <v>826</v>
      </c>
      <c r="B437" s="13" t="s">
        <v>13</v>
      </c>
      <c r="C437" s="38" t="s">
        <v>827</v>
      </c>
      <c r="D437" s="17">
        <v>1419902775980</v>
      </c>
      <c r="E437" s="12" t="s">
        <v>587</v>
      </c>
      <c r="F437" s="12"/>
      <c r="G437" s="12">
        <v>1</v>
      </c>
      <c r="H437" s="20"/>
      <c r="I437" s="21"/>
      <c r="J437" s="16">
        <f t="shared" si="18"/>
        <v>0</v>
      </c>
      <c r="K437" s="12"/>
      <c r="L437" s="16">
        <f t="shared" si="19"/>
        <v>0</v>
      </c>
      <c r="M437" s="15">
        <f t="shared" si="20"/>
        <v>0</v>
      </c>
      <c r="N437" s="20"/>
    </row>
    <row r="438" spans="1:16" ht="20.5" customHeight="1" x14ac:dyDescent="0.8">
      <c r="A438" s="12" t="s">
        <v>828</v>
      </c>
      <c r="B438" s="13" t="s">
        <v>13</v>
      </c>
      <c r="C438" s="38" t="s">
        <v>829</v>
      </c>
      <c r="D438" s="17">
        <v>1417400111986</v>
      </c>
      <c r="E438" s="12" t="s">
        <v>463</v>
      </c>
      <c r="F438" s="12">
        <v>1</v>
      </c>
      <c r="G438" s="12"/>
      <c r="H438" s="20"/>
      <c r="I438" s="12">
        <v>3.39</v>
      </c>
      <c r="J438" s="16">
        <f t="shared" si="18"/>
        <v>25.425000000000001</v>
      </c>
      <c r="K438" s="12"/>
      <c r="L438" s="16">
        <f t="shared" si="19"/>
        <v>0</v>
      </c>
      <c r="M438" s="15">
        <f t="shared" si="20"/>
        <v>25.425000000000001</v>
      </c>
      <c r="N438" s="20"/>
    </row>
    <row r="439" spans="1:16" ht="20.5" customHeight="1" x14ac:dyDescent="0.8">
      <c r="A439" s="12" t="s">
        <v>830</v>
      </c>
      <c r="B439" s="13" t="s">
        <v>17</v>
      </c>
      <c r="C439" s="38" t="s">
        <v>831</v>
      </c>
      <c r="D439" s="17">
        <v>1417300070749</v>
      </c>
      <c r="E439" s="12" t="s">
        <v>302</v>
      </c>
      <c r="F439" s="12">
        <v>1</v>
      </c>
      <c r="G439" s="12"/>
      <c r="H439" s="20"/>
      <c r="I439" s="12">
        <v>2.4700000000000002</v>
      </c>
      <c r="J439" s="16">
        <f t="shared" si="18"/>
        <v>18.525000000000002</v>
      </c>
      <c r="K439" s="12"/>
      <c r="L439" s="16">
        <f t="shared" si="19"/>
        <v>0</v>
      </c>
      <c r="M439" s="15">
        <f t="shared" si="20"/>
        <v>18.525000000000002</v>
      </c>
      <c r="N439" s="20"/>
    </row>
    <row r="440" spans="1:16" ht="20.5" customHeight="1" x14ac:dyDescent="0.8">
      <c r="A440" s="12" t="s">
        <v>832</v>
      </c>
      <c r="B440" s="13" t="s">
        <v>13</v>
      </c>
      <c r="C440" s="38" t="s">
        <v>833</v>
      </c>
      <c r="D440" s="17">
        <v>1419902778318</v>
      </c>
      <c r="E440" s="12" t="s">
        <v>60</v>
      </c>
      <c r="F440" s="12">
        <v>1</v>
      </c>
      <c r="G440" s="12"/>
      <c r="H440" s="20"/>
      <c r="I440" s="12">
        <v>3.67</v>
      </c>
      <c r="J440" s="16">
        <f t="shared" si="18"/>
        <v>27.524999999999999</v>
      </c>
      <c r="K440" s="12"/>
      <c r="L440" s="16">
        <f t="shared" si="19"/>
        <v>0</v>
      </c>
      <c r="M440" s="15">
        <f t="shared" si="20"/>
        <v>27.524999999999999</v>
      </c>
      <c r="N440" s="20"/>
    </row>
    <row r="441" spans="1:16" ht="20.5" customHeight="1" x14ac:dyDescent="0.8">
      <c r="A441" s="12" t="s">
        <v>834</v>
      </c>
      <c r="B441" s="13" t="s">
        <v>17</v>
      </c>
      <c r="C441" s="38" t="s">
        <v>835</v>
      </c>
      <c r="D441" s="17">
        <v>1417300071435</v>
      </c>
      <c r="E441" s="12" t="s">
        <v>390</v>
      </c>
      <c r="F441" s="12"/>
      <c r="G441" s="12">
        <v>1</v>
      </c>
      <c r="H441" s="20"/>
      <c r="I441" s="12">
        <v>3.77</v>
      </c>
      <c r="J441" s="16">
        <f t="shared" si="18"/>
        <v>28.274999999999999</v>
      </c>
      <c r="K441" s="12"/>
      <c r="L441" s="16">
        <f t="shared" si="19"/>
        <v>0</v>
      </c>
      <c r="M441" s="15">
        <f t="shared" si="20"/>
        <v>28.274999999999999</v>
      </c>
      <c r="N441" s="20"/>
    </row>
    <row r="442" spans="1:16" ht="20.5" customHeight="1" x14ac:dyDescent="0.8">
      <c r="A442" s="12" t="s">
        <v>836</v>
      </c>
      <c r="B442" s="13" t="s">
        <v>17</v>
      </c>
      <c r="C442" s="38" t="s">
        <v>837</v>
      </c>
      <c r="D442" s="17">
        <v>1417300072482</v>
      </c>
      <c r="E442" s="12" t="s">
        <v>390</v>
      </c>
      <c r="F442" s="12"/>
      <c r="G442" s="12">
        <v>1</v>
      </c>
      <c r="H442" s="20"/>
      <c r="I442" s="12">
        <v>3.36</v>
      </c>
      <c r="J442" s="16">
        <f t="shared" si="18"/>
        <v>25.2</v>
      </c>
      <c r="K442" s="12"/>
      <c r="L442" s="16">
        <f t="shared" si="19"/>
        <v>0</v>
      </c>
      <c r="M442" s="15">
        <f t="shared" si="20"/>
        <v>25.2</v>
      </c>
      <c r="N442" s="20"/>
    </row>
    <row r="443" spans="1:16" ht="20.5" customHeight="1" x14ac:dyDescent="0.8">
      <c r="A443" s="2" t="s">
        <v>973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36"/>
      <c r="P443" s="36"/>
    </row>
    <row r="444" spans="1:16" ht="20.5" customHeight="1" x14ac:dyDescent="0.8">
      <c r="A444" s="2" t="s">
        <v>0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36"/>
      <c r="P444" s="36"/>
    </row>
    <row r="445" spans="1:16" ht="20.5" customHeight="1" x14ac:dyDescent="0.8">
      <c r="A445" s="4" t="s">
        <v>983</v>
      </c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36"/>
      <c r="P445" s="36"/>
    </row>
    <row r="446" spans="1:16" s="11" customFormat="1" ht="20.5" customHeight="1" x14ac:dyDescent="0.8">
      <c r="A446" s="5" t="s">
        <v>1</v>
      </c>
      <c r="B446" s="6" t="s">
        <v>2</v>
      </c>
      <c r="C446" s="6" t="s">
        <v>985</v>
      </c>
      <c r="D446" s="7" t="s">
        <v>4</v>
      </c>
      <c r="E446" s="6" t="s">
        <v>5</v>
      </c>
      <c r="F446" s="8" t="s">
        <v>6</v>
      </c>
      <c r="G446" s="6" t="s">
        <v>7</v>
      </c>
      <c r="H446" s="6" t="s">
        <v>8</v>
      </c>
      <c r="I446" s="9" t="s">
        <v>9</v>
      </c>
      <c r="J446" s="10">
        <v>0.3</v>
      </c>
      <c r="K446" s="9" t="s">
        <v>10</v>
      </c>
      <c r="L446" s="10">
        <v>0.7</v>
      </c>
      <c r="M446" s="9" t="s">
        <v>11</v>
      </c>
      <c r="N446" s="5" t="s">
        <v>968</v>
      </c>
    </row>
    <row r="447" spans="1:16" ht="20.5" customHeight="1" x14ac:dyDescent="0.8">
      <c r="A447" s="12" t="s">
        <v>838</v>
      </c>
      <c r="B447" s="13" t="s">
        <v>13</v>
      </c>
      <c r="C447" s="38" t="s">
        <v>839</v>
      </c>
      <c r="D447" s="17">
        <v>1417300070251</v>
      </c>
      <c r="E447" s="12" t="s">
        <v>668</v>
      </c>
      <c r="F447" s="12"/>
      <c r="G447" s="12">
        <v>1</v>
      </c>
      <c r="H447" s="20"/>
      <c r="I447" s="12">
        <v>3.75</v>
      </c>
      <c r="J447" s="16">
        <f t="shared" si="18"/>
        <v>28.125</v>
      </c>
      <c r="K447" s="12"/>
      <c r="L447" s="16">
        <f t="shared" si="19"/>
        <v>0</v>
      </c>
      <c r="M447" s="15">
        <f t="shared" si="20"/>
        <v>28.125</v>
      </c>
      <c r="N447" s="20"/>
    </row>
    <row r="448" spans="1:16" ht="20.5" customHeight="1" x14ac:dyDescent="0.8">
      <c r="A448" s="12" t="s">
        <v>840</v>
      </c>
      <c r="B448" s="13" t="s">
        <v>13</v>
      </c>
      <c r="C448" s="38" t="s">
        <v>841</v>
      </c>
      <c r="D448" s="17">
        <v>1208300080861</v>
      </c>
      <c r="E448" s="12" t="s">
        <v>842</v>
      </c>
      <c r="F448" s="12"/>
      <c r="G448" s="12">
        <v>1</v>
      </c>
      <c r="H448" s="20"/>
      <c r="I448" s="12">
        <v>3.18</v>
      </c>
      <c r="J448" s="16">
        <f t="shared" si="18"/>
        <v>23.85</v>
      </c>
      <c r="K448" s="12"/>
      <c r="L448" s="16">
        <f t="shared" si="19"/>
        <v>0</v>
      </c>
      <c r="M448" s="15">
        <f t="shared" si="20"/>
        <v>23.85</v>
      </c>
      <c r="N448" s="20"/>
    </row>
    <row r="449" spans="1:14" ht="20.5" customHeight="1" x14ac:dyDescent="0.8">
      <c r="A449" s="12" t="s">
        <v>843</v>
      </c>
      <c r="B449" s="13" t="s">
        <v>17</v>
      </c>
      <c r="C449" s="38" t="s">
        <v>844</v>
      </c>
      <c r="D449" s="17">
        <v>1417300068621</v>
      </c>
      <c r="E449" s="12" t="s">
        <v>15</v>
      </c>
      <c r="F449" s="12">
        <v>1</v>
      </c>
      <c r="G449" s="12"/>
      <c r="H449" s="20"/>
      <c r="I449" s="12">
        <v>3.62</v>
      </c>
      <c r="J449" s="16">
        <f t="shared" si="18"/>
        <v>27.150000000000002</v>
      </c>
      <c r="K449" s="12"/>
      <c r="L449" s="16">
        <f t="shared" si="19"/>
        <v>0</v>
      </c>
      <c r="M449" s="15">
        <f t="shared" si="20"/>
        <v>27.150000000000002</v>
      </c>
      <c r="N449" s="20"/>
    </row>
    <row r="450" spans="1:14" ht="20.5" customHeight="1" x14ac:dyDescent="0.8">
      <c r="A450" s="12" t="s">
        <v>845</v>
      </c>
      <c r="B450" s="13" t="s">
        <v>17</v>
      </c>
      <c r="C450" s="38" t="s">
        <v>846</v>
      </c>
      <c r="D450" s="17">
        <v>1417300068990</v>
      </c>
      <c r="E450" s="12" t="s">
        <v>15</v>
      </c>
      <c r="F450" s="12">
        <v>1</v>
      </c>
      <c r="G450" s="12"/>
      <c r="H450" s="20"/>
      <c r="I450" s="12">
        <v>2.82</v>
      </c>
      <c r="J450" s="16">
        <f t="shared" si="18"/>
        <v>21.15</v>
      </c>
      <c r="K450" s="12"/>
      <c r="L450" s="16">
        <f t="shared" si="19"/>
        <v>0</v>
      </c>
      <c r="M450" s="15">
        <f t="shared" si="20"/>
        <v>21.15</v>
      </c>
      <c r="N450" s="20"/>
    </row>
    <row r="451" spans="1:14" ht="20.5" customHeight="1" x14ac:dyDescent="0.8">
      <c r="A451" s="12" t="s">
        <v>847</v>
      </c>
      <c r="B451" s="13" t="s">
        <v>17</v>
      </c>
      <c r="C451" s="38" t="s">
        <v>848</v>
      </c>
      <c r="D451" s="17">
        <v>1417300071052</v>
      </c>
      <c r="E451" s="12" t="s">
        <v>15</v>
      </c>
      <c r="F451" s="12">
        <v>1</v>
      </c>
      <c r="G451" s="12"/>
      <c r="H451" s="20"/>
      <c r="I451" s="12">
        <v>2.73</v>
      </c>
      <c r="J451" s="16">
        <f t="shared" si="18"/>
        <v>20.475000000000001</v>
      </c>
      <c r="K451" s="12"/>
      <c r="L451" s="16">
        <f t="shared" si="19"/>
        <v>0</v>
      </c>
      <c r="M451" s="15">
        <f t="shared" si="20"/>
        <v>20.475000000000001</v>
      </c>
      <c r="N451" s="20"/>
    </row>
    <row r="452" spans="1:14" ht="20.5" customHeight="1" x14ac:dyDescent="0.8">
      <c r="A452" s="12" t="s">
        <v>849</v>
      </c>
      <c r="B452" s="13" t="s">
        <v>13</v>
      </c>
      <c r="C452" s="38" t="s">
        <v>850</v>
      </c>
      <c r="D452" s="17">
        <v>1209702695542</v>
      </c>
      <c r="E452" s="12" t="s">
        <v>463</v>
      </c>
      <c r="F452" s="12">
        <v>1</v>
      </c>
      <c r="G452" s="12"/>
      <c r="H452" s="20"/>
      <c r="I452" s="12">
        <v>3.95</v>
      </c>
      <c r="J452" s="16">
        <f t="shared" si="18"/>
        <v>29.625</v>
      </c>
      <c r="K452" s="12"/>
      <c r="L452" s="16">
        <f t="shared" si="19"/>
        <v>0</v>
      </c>
      <c r="M452" s="15">
        <f t="shared" si="20"/>
        <v>29.625</v>
      </c>
      <c r="N452" s="20"/>
    </row>
    <row r="453" spans="1:14" ht="20.5" customHeight="1" x14ac:dyDescent="0.8">
      <c r="A453" s="12" t="s">
        <v>851</v>
      </c>
      <c r="B453" s="13" t="s">
        <v>17</v>
      </c>
      <c r="C453" s="38" t="s">
        <v>852</v>
      </c>
      <c r="D453" s="17">
        <v>1103101184034</v>
      </c>
      <c r="E453" s="12" t="s">
        <v>463</v>
      </c>
      <c r="F453" s="12">
        <v>1</v>
      </c>
      <c r="G453" s="12"/>
      <c r="H453" s="20"/>
      <c r="I453" s="12">
        <v>3.32</v>
      </c>
      <c r="J453" s="16">
        <f t="shared" si="18"/>
        <v>24.9</v>
      </c>
      <c r="K453" s="12"/>
      <c r="L453" s="16">
        <f t="shared" si="19"/>
        <v>0</v>
      </c>
      <c r="M453" s="15">
        <f t="shared" si="20"/>
        <v>24.9</v>
      </c>
      <c r="N453" s="20"/>
    </row>
    <row r="454" spans="1:14" ht="20.5" customHeight="1" x14ac:dyDescent="0.8">
      <c r="A454" s="12" t="s">
        <v>853</v>
      </c>
      <c r="B454" s="13" t="s">
        <v>13</v>
      </c>
      <c r="C454" s="38" t="s">
        <v>854</v>
      </c>
      <c r="D454" s="17">
        <v>1919900617371</v>
      </c>
      <c r="E454" s="12" t="s">
        <v>463</v>
      </c>
      <c r="F454" s="12">
        <v>1</v>
      </c>
      <c r="G454" s="12"/>
      <c r="H454" s="20"/>
      <c r="I454" s="12">
        <v>4</v>
      </c>
      <c r="J454" s="16">
        <f t="shared" si="18"/>
        <v>30</v>
      </c>
      <c r="K454" s="12"/>
      <c r="L454" s="16">
        <f t="shared" si="19"/>
        <v>0</v>
      </c>
      <c r="M454" s="15">
        <f t="shared" si="20"/>
        <v>30</v>
      </c>
      <c r="N454" s="20"/>
    </row>
    <row r="455" spans="1:14" ht="20.5" customHeight="1" x14ac:dyDescent="0.8">
      <c r="A455" s="12" t="s">
        <v>855</v>
      </c>
      <c r="B455" s="13" t="s">
        <v>17</v>
      </c>
      <c r="C455" s="38" t="s">
        <v>856</v>
      </c>
      <c r="D455" s="17">
        <v>1417400116716</v>
      </c>
      <c r="E455" s="12" t="s">
        <v>463</v>
      </c>
      <c r="F455" s="12">
        <v>1</v>
      </c>
      <c r="G455" s="12"/>
      <c r="H455" s="20"/>
      <c r="I455" s="12">
        <v>4</v>
      </c>
      <c r="J455" s="16">
        <f t="shared" si="18"/>
        <v>30</v>
      </c>
      <c r="K455" s="12"/>
      <c r="L455" s="16">
        <f t="shared" si="19"/>
        <v>0</v>
      </c>
      <c r="M455" s="15">
        <f t="shared" si="20"/>
        <v>30</v>
      </c>
      <c r="N455" s="20"/>
    </row>
    <row r="456" spans="1:14" ht="20.5" customHeight="1" x14ac:dyDescent="0.8">
      <c r="A456" s="12" t="s">
        <v>857</v>
      </c>
      <c r="B456" s="13" t="s">
        <v>17</v>
      </c>
      <c r="C456" s="38" t="s">
        <v>858</v>
      </c>
      <c r="D456" s="17">
        <v>1417300071117</v>
      </c>
      <c r="E456" s="12" t="s">
        <v>463</v>
      </c>
      <c r="F456" s="12">
        <v>1</v>
      </c>
      <c r="G456" s="12"/>
      <c r="H456" s="20"/>
      <c r="I456" s="12">
        <v>4</v>
      </c>
      <c r="J456" s="16">
        <f t="shared" si="18"/>
        <v>30</v>
      </c>
      <c r="K456" s="12"/>
      <c r="L456" s="16">
        <f t="shared" si="19"/>
        <v>0</v>
      </c>
      <c r="M456" s="15">
        <f t="shared" si="20"/>
        <v>30</v>
      </c>
      <c r="N456" s="20"/>
    </row>
    <row r="457" spans="1:14" ht="20.5" customHeight="1" x14ac:dyDescent="0.8">
      <c r="A457" s="12" t="s">
        <v>859</v>
      </c>
      <c r="B457" s="13" t="s">
        <v>17</v>
      </c>
      <c r="C457" s="38" t="s">
        <v>860</v>
      </c>
      <c r="D457" s="17">
        <v>1468700087178</v>
      </c>
      <c r="E457" s="12" t="s">
        <v>478</v>
      </c>
      <c r="F457" s="12">
        <v>1</v>
      </c>
      <c r="G457" s="12"/>
      <c r="H457" s="20"/>
      <c r="I457" s="12">
        <v>3.97</v>
      </c>
      <c r="J457" s="16">
        <f t="shared" si="18"/>
        <v>29.775000000000002</v>
      </c>
      <c r="K457" s="12"/>
      <c r="L457" s="16">
        <f t="shared" si="19"/>
        <v>0</v>
      </c>
      <c r="M457" s="15">
        <f t="shared" si="20"/>
        <v>29.775000000000002</v>
      </c>
      <c r="N457" s="20"/>
    </row>
    <row r="458" spans="1:14" ht="20.5" customHeight="1" x14ac:dyDescent="0.8">
      <c r="A458" s="12" t="s">
        <v>861</v>
      </c>
      <c r="B458" s="13" t="s">
        <v>13</v>
      </c>
      <c r="C458" s="38" t="s">
        <v>862</v>
      </c>
      <c r="D458" s="17">
        <v>1417400115141</v>
      </c>
      <c r="E458" s="12" t="s">
        <v>478</v>
      </c>
      <c r="F458" s="12">
        <v>1</v>
      </c>
      <c r="G458" s="12"/>
      <c r="H458" s="20"/>
      <c r="I458" s="12">
        <v>3.95</v>
      </c>
      <c r="J458" s="16">
        <f t="shared" si="18"/>
        <v>29.625</v>
      </c>
      <c r="K458" s="12"/>
      <c r="L458" s="16">
        <f t="shared" si="19"/>
        <v>0</v>
      </c>
      <c r="M458" s="15">
        <f t="shared" si="20"/>
        <v>29.625</v>
      </c>
      <c r="N458" s="20"/>
    </row>
    <row r="459" spans="1:14" ht="20.5" customHeight="1" x14ac:dyDescent="0.8">
      <c r="A459" s="12" t="s">
        <v>863</v>
      </c>
      <c r="B459" s="13" t="s">
        <v>13</v>
      </c>
      <c r="C459" s="38" t="s">
        <v>864</v>
      </c>
      <c r="D459" s="17">
        <v>1417300067314</v>
      </c>
      <c r="E459" s="12" t="s">
        <v>60</v>
      </c>
      <c r="F459" s="12">
        <v>1</v>
      </c>
      <c r="G459" s="12"/>
      <c r="H459" s="20"/>
      <c r="I459" s="12">
        <v>2.92</v>
      </c>
      <c r="J459" s="16">
        <f t="shared" si="18"/>
        <v>21.9</v>
      </c>
      <c r="K459" s="12"/>
      <c r="L459" s="16">
        <f t="shared" si="19"/>
        <v>0</v>
      </c>
      <c r="M459" s="15">
        <f t="shared" si="20"/>
        <v>21.9</v>
      </c>
      <c r="N459" s="20"/>
    </row>
    <row r="460" spans="1:14" ht="20.5" customHeight="1" x14ac:dyDescent="0.8">
      <c r="A460" s="12" t="s">
        <v>865</v>
      </c>
      <c r="B460" s="13" t="s">
        <v>13</v>
      </c>
      <c r="C460" s="38" t="s">
        <v>866</v>
      </c>
      <c r="D460" s="17">
        <v>1869900817541</v>
      </c>
      <c r="E460" s="12" t="s">
        <v>478</v>
      </c>
      <c r="F460" s="12">
        <v>1</v>
      </c>
      <c r="G460" s="12"/>
      <c r="H460" s="20"/>
      <c r="I460" s="12">
        <v>3.77</v>
      </c>
      <c r="J460" s="16">
        <f t="shared" si="18"/>
        <v>28.274999999999999</v>
      </c>
      <c r="K460" s="12"/>
      <c r="L460" s="16">
        <f t="shared" si="19"/>
        <v>0</v>
      </c>
      <c r="M460" s="15">
        <f t="shared" si="20"/>
        <v>28.274999999999999</v>
      </c>
      <c r="N460" s="20"/>
    </row>
    <row r="461" spans="1:14" ht="20.5" customHeight="1" x14ac:dyDescent="0.8">
      <c r="A461" s="12" t="s">
        <v>867</v>
      </c>
      <c r="B461" s="13" t="s">
        <v>17</v>
      </c>
      <c r="C461" s="38" t="s">
        <v>868</v>
      </c>
      <c r="D461" s="17">
        <v>1417300072393</v>
      </c>
      <c r="E461" s="12" t="s">
        <v>60</v>
      </c>
      <c r="F461" s="12">
        <v>1</v>
      </c>
      <c r="G461" s="12"/>
      <c r="H461" s="20"/>
      <c r="I461" s="12">
        <v>3.61</v>
      </c>
      <c r="J461" s="16">
        <f t="shared" si="18"/>
        <v>27.074999999999999</v>
      </c>
      <c r="K461" s="12"/>
      <c r="L461" s="16">
        <f t="shared" si="19"/>
        <v>0</v>
      </c>
      <c r="M461" s="15">
        <f t="shared" si="20"/>
        <v>27.074999999999999</v>
      </c>
      <c r="N461" s="20"/>
    </row>
    <row r="462" spans="1:14" ht="20.5" customHeight="1" x14ac:dyDescent="0.8">
      <c r="A462" s="12" t="s">
        <v>869</v>
      </c>
      <c r="B462" s="13" t="s">
        <v>13</v>
      </c>
      <c r="C462" s="38" t="s">
        <v>870</v>
      </c>
      <c r="D462" s="17">
        <v>1719900896523</v>
      </c>
      <c r="E462" s="12" t="s">
        <v>871</v>
      </c>
      <c r="F462" s="12">
        <v>1</v>
      </c>
      <c r="G462" s="12"/>
      <c r="H462" s="20"/>
      <c r="I462" s="21"/>
      <c r="J462" s="16">
        <f t="shared" si="18"/>
        <v>0</v>
      </c>
      <c r="K462" s="12"/>
      <c r="L462" s="16">
        <f t="shared" si="19"/>
        <v>0</v>
      </c>
      <c r="M462" s="15">
        <f t="shared" si="20"/>
        <v>0</v>
      </c>
      <c r="N462" s="20"/>
    </row>
    <row r="463" spans="1:14" ht="20.5" customHeight="1" x14ac:dyDescent="0.8">
      <c r="A463" s="12" t="s">
        <v>872</v>
      </c>
      <c r="B463" s="13" t="s">
        <v>13</v>
      </c>
      <c r="C463" s="38" t="s">
        <v>873</v>
      </c>
      <c r="D463" s="17">
        <v>1417400124999</v>
      </c>
      <c r="E463" s="12" t="s">
        <v>478</v>
      </c>
      <c r="F463" s="12">
        <v>1</v>
      </c>
      <c r="G463" s="12"/>
      <c r="H463" s="20"/>
      <c r="I463" s="12">
        <v>3.06</v>
      </c>
      <c r="J463" s="16">
        <f t="shared" si="18"/>
        <v>22.95</v>
      </c>
      <c r="K463" s="12"/>
      <c r="L463" s="16">
        <f t="shared" si="19"/>
        <v>0</v>
      </c>
      <c r="M463" s="15">
        <f t="shared" si="20"/>
        <v>22.95</v>
      </c>
      <c r="N463" s="20"/>
    </row>
    <row r="464" spans="1:14" ht="20.5" customHeight="1" x14ac:dyDescent="0.8">
      <c r="A464" s="12" t="s">
        <v>874</v>
      </c>
      <c r="B464" s="13" t="s">
        <v>13</v>
      </c>
      <c r="C464" s="38" t="s">
        <v>875</v>
      </c>
      <c r="D464" s="17">
        <v>1417400121086</v>
      </c>
      <c r="E464" s="12" t="s">
        <v>871</v>
      </c>
      <c r="F464" s="12">
        <v>1</v>
      </c>
      <c r="G464" s="12"/>
      <c r="H464" s="20"/>
      <c r="I464" s="21"/>
      <c r="J464" s="16">
        <f t="shared" si="18"/>
        <v>0</v>
      </c>
      <c r="K464" s="12"/>
      <c r="L464" s="16">
        <f t="shared" si="19"/>
        <v>0</v>
      </c>
      <c r="M464" s="15">
        <f t="shared" si="20"/>
        <v>0</v>
      </c>
      <c r="N464" s="20"/>
    </row>
    <row r="465" spans="1:16" ht="20.5" customHeight="1" x14ac:dyDescent="0.8">
      <c r="A465" s="12" t="s">
        <v>876</v>
      </c>
      <c r="B465" s="13" t="s">
        <v>17</v>
      </c>
      <c r="C465" s="38" t="s">
        <v>877</v>
      </c>
      <c r="D465" s="17">
        <v>1417300072024</v>
      </c>
      <c r="E465" s="12" t="s">
        <v>302</v>
      </c>
      <c r="F465" s="12">
        <v>1</v>
      </c>
      <c r="G465" s="12"/>
      <c r="H465" s="20"/>
      <c r="I465" s="12">
        <v>3.87</v>
      </c>
      <c r="J465" s="16">
        <f t="shared" si="18"/>
        <v>29.025000000000002</v>
      </c>
      <c r="K465" s="12"/>
      <c r="L465" s="16">
        <f t="shared" si="19"/>
        <v>0</v>
      </c>
      <c r="M465" s="15">
        <f t="shared" si="20"/>
        <v>29.025000000000002</v>
      </c>
      <c r="N465" s="20"/>
    </row>
    <row r="466" spans="1:16" ht="20.5" customHeight="1" x14ac:dyDescent="0.8">
      <c r="A466" s="12" t="s">
        <v>878</v>
      </c>
      <c r="B466" s="13" t="s">
        <v>17</v>
      </c>
      <c r="C466" s="38" t="s">
        <v>879</v>
      </c>
      <c r="D466" s="17">
        <v>5398900001173</v>
      </c>
      <c r="E466" s="12" t="s">
        <v>880</v>
      </c>
      <c r="F466" s="12"/>
      <c r="G466" s="12">
        <v>1</v>
      </c>
      <c r="H466" s="20"/>
      <c r="I466" s="12">
        <v>2.75</v>
      </c>
      <c r="J466" s="16">
        <f t="shared" si="18"/>
        <v>20.625</v>
      </c>
      <c r="K466" s="12"/>
      <c r="L466" s="16">
        <f t="shared" si="19"/>
        <v>0</v>
      </c>
      <c r="M466" s="15">
        <f t="shared" si="20"/>
        <v>20.625</v>
      </c>
      <c r="N466" s="20"/>
    </row>
    <row r="467" spans="1:16" ht="20.5" customHeight="1" x14ac:dyDescent="0.8">
      <c r="A467" s="12" t="s">
        <v>881</v>
      </c>
      <c r="B467" s="13" t="s">
        <v>17</v>
      </c>
      <c r="C467" s="38" t="s">
        <v>882</v>
      </c>
      <c r="D467" s="17">
        <v>1439600118404</v>
      </c>
      <c r="E467" s="12" t="s">
        <v>883</v>
      </c>
      <c r="F467" s="12">
        <v>1</v>
      </c>
      <c r="G467" s="12"/>
      <c r="H467" s="20"/>
      <c r="I467" s="12">
        <v>3.33</v>
      </c>
      <c r="J467" s="16">
        <f t="shared" si="18"/>
        <v>24.975000000000001</v>
      </c>
      <c r="K467" s="12"/>
      <c r="L467" s="16">
        <f t="shared" si="19"/>
        <v>0</v>
      </c>
      <c r="M467" s="15">
        <f t="shared" si="20"/>
        <v>24.975000000000001</v>
      </c>
      <c r="N467" s="20"/>
    </row>
    <row r="468" spans="1:16" ht="20.5" customHeight="1" x14ac:dyDescent="0.8">
      <c r="A468" s="12" t="s">
        <v>884</v>
      </c>
      <c r="B468" s="13" t="s">
        <v>13</v>
      </c>
      <c r="C468" s="38" t="s">
        <v>885</v>
      </c>
      <c r="D468" s="17">
        <v>1417300072849</v>
      </c>
      <c r="E468" s="12" t="s">
        <v>886</v>
      </c>
      <c r="F468" s="12"/>
      <c r="G468" s="12">
        <v>1</v>
      </c>
      <c r="H468" s="20"/>
      <c r="I468" s="21"/>
      <c r="J468" s="16">
        <f t="shared" si="18"/>
        <v>0</v>
      </c>
      <c r="K468" s="12"/>
      <c r="L468" s="16">
        <f t="shared" si="19"/>
        <v>0</v>
      </c>
      <c r="M468" s="15">
        <f t="shared" si="20"/>
        <v>0</v>
      </c>
      <c r="N468" s="20"/>
    </row>
    <row r="469" spans="1:16" ht="20.5" customHeight="1" x14ac:dyDescent="0.8">
      <c r="A469" s="12" t="s">
        <v>887</v>
      </c>
      <c r="B469" s="13" t="s">
        <v>13</v>
      </c>
      <c r="C469" s="38" t="s">
        <v>888</v>
      </c>
      <c r="D469" s="17">
        <v>1348900242461</v>
      </c>
      <c r="E469" s="12" t="s">
        <v>344</v>
      </c>
      <c r="F469" s="12"/>
      <c r="G469" s="12">
        <v>1</v>
      </c>
      <c r="H469" s="20"/>
      <c r="I469" s="12">
        <v>3.43</v>
      </c>
      <c r="J469" s="16">
        <f t="shared" si="18"/>
        <v>25.725000000000001</v>
      </c>
      <c r="K469" s="12"/>
      <c r="L469" s="16">
        <f t="shared" si="19"/>
        <v>0</v>
      </c>
      <c r="M469" s="15">
        <f t="shared" si="20"/>
        <v>25.725000000000001</v>
      </c>
      <c r="N469" s="20"/>
    </row>
    <row r="470" spans="1:16" ht="20.5" customHeight="1" x14ac:dyDescent="0.8">
      <c r="A470" s="12" t="s">
        <v>889</v>
      </c>
      <c r="B470" s="13" t="s">
        <v>13</v>
      </c>
      <c r="C470" s="38" t="s">
        <v>890</v>
      </c>
      <c r="D470" s="17">
        <v>1417400120608</v>
      </c>
      <c r="E470" s="12" t="s">
        <v>65</v>
      </c>
      <c r="F470" s="12"/>
      <c r="G470" s="12">
        <v>1</v>
      </c>
      <c r="H470" s="20"/>
      <c r="I470" s="12">
        <v>3.54</v>
      </c>
      <c r="J470" s="16">
        <f t="shared" si="18"/>
        <v>26.55</v>
      </c>
      <c r="K470" s="12"/>
      <c r="L470" s="16">
        <f t="shared" si="19"/>
        <v>0</v>
      </c>
      <c r="M470" s="15">
        <f t="shared" si="20"/>
        <v>26.55</v>
      </c>
      <c r="N470" s="20"/>
    </row>
    <row r="471" spans="1:16" ht="20.5" customHeight="1" x14ac:dyDescent="0.8">
      <c r="A471" s="12" t="s">
        <v>891</v>
      </c>
      <c r="B471" s="13" t="s">
        <v>17</v>
      </c>
      <c r="C471" s="38" t="s">
        <v>892</v>
      </c>
      <c r="D471" s="17">
        <v>1417300073268</v>
      </c>
      <c r="E471" s="12" t="s">
        <v>883</v>
      </c>
      <c r="F471" s="12">
        <v>1</v>
      </c>
      <c r="G471" s="12"/>
      <c r="H471" s="20"/>
      <c r="I471" s="12">
        <v>3.95</v>
      </c>
      <c r="J471" s="16">
        <f t="shared" si="18"/>
        <v>29.625</v>
      </c>
      <c r="K471" s="12"/>
      <c r="L471" s="16">
        <f t="shared" si="19"/>
        <v>0</v>
      </c>
      <c r="M471" s="15">
        <f t="shared" si="20"/>
        <v>29.625</v>
      </c>
      <c r="N471" s="20"/>
    </row>
    <row r="472" spans="1:16" ht="20.5" customHeight="1" x14ac:dyDescent="0.8">
      <c r="A472" s="12" t="s">
        <v>893</v>
      </c>
      <c r="B472" s="13" t="s">
        <v>17</v>
      </c>
      <c r="C472" s="38" t="s">
        <v>894</v>
      </c>
      <c r="D472" s="17">
        <v>1417300069333</v>
      </c>
      <c r="E472" s="12" t="s">
        <v>60</v>
      </c>
      <c r="F472" s="12">
        <v>1</v>
      </c>
      <c r="G472" s="12"/>
      <c r="H472" s="20"/>
      <c r="I472" s="12">
        <v>3.15</v>
      </c>
      <c r="J472" s="16">
        <f t="shared" si="18"/>
        <v>23.625</v>
      </c>
      <c r="K472" s="12"/>
      <c r="L472" s="16">
        <f t="shared" si="19"/>
        <v>0</v>
      </c>
      <c r="M472" s="15">
        <f t="shared" si="20"/>
        <v>23.625</v>
      </c>
      <c r="N472" s="20"/>
    </row>
    <row r="473" spans="1:16" ht="20.5" customHeight="1" x14ac:dyDescent="0.8">
      <c r="A473" s="12" t="s">
        <v>895</v>
      </c>
      <c r="B473" s="13" t="s">
        <v>13</v>
      </c>
      <c r="C473" s="38" t="s">
        <v>896</v>
      </c>
      <c r="D473" s="17">
        <v>1417300069040</v>
      </c>
      <c r="E473" s="12" t="s">
        <v>871</v>
      </c>
      <c r="F473" s="12">
        <v>1</v>
      </c>
      <c r="G473" s="12"/>
      <c r="H473" s="20"/>
      <c r="I473" s="21"/>
      <c r="J473" s="16">
        <f t="shared" si="18"/>
        <v>0</v>
      </c>
      <c r="K473" s="12"/>
      <c r="L473" s="16">
        <f t="shared" si="19"/>
        <v>0</v>
      </c>
      <c r="M473" s="15">
        <f t="shared" si="20"/>
        <v>0</v>
      </c>
      <c r="N473" s="20"/>
    </row>
    <row r="474" spans="1:16" ht="20.5" customHeight="1" x14ac:dyDescent="0.8">
      <c r="A474" s="12" t="s">
        <v>897</v>
      </c>
      <c r="B474" s="13" t="s">
        <v>17</v>
      </c>
      <c r="C474" s="38" t="s">
        <v>898</v>
      </c>
      <c r="D474" s="17">
        <v>1417300072334</v>
      </c>
      <c r="E474" s="12" t="s">
        <v>49</v>
      </c>
      <c r="F474" s="12">
        <v>1</v>
      </c>
      <c r="G474" s="12"/>
      <c r="H474" s="20"/>
      <c r="I474" s="12">
        <v>3.85</v>
      </c>
      <c r="J474" s="16">
        <f t="shared" si="18"/>
        <v>28.875</v>
      </c>
      <c r="K474" s="12"/>
      <c r="L474" s="16">
        <f t="shared" si="19"/>
        <v>0</v>
      </c>
      <c r="M474" s="15">
        <f t="shared" si="20"/>
        <v>28.875</v>
      </c>
      <c r="N474" s="20"/>
    </row>
    <row r="475" spans="1:16" ht="20.5" customHeight="1" x14ac:dyDescent="0.8">
      <c r="A475" s="12" t="s">
        <v>899</v>
      </c>
      <c r="B475" s="13" t="s">
        <v>17</v>
      </c>
      <c r="C475" s="38" t="s">
        <v>900</v>
      </c>
      <c r="D475" s="17">
        <v>1419902809965</v>
      </c>
      <c r="E475" s="12" t="s">
        <v>901</v>
      </c>
      <c r="F475" s="12">
        <v>1</v>
      </c>
      <c r="G475" s="12"/>
      <c r="H475" s="20"/>
      <c r="I475" s="12">
        <v>3.08</v>
      </c>
      <c r="J475" s="16">
        <f t="shared" si="18"/>
        <v>23.1</v>
      </c>
      <c r="K475" s="12"/>
      <c r="L475" s="16">
        <f t="shared" si="19"/>
        <v>0</v>
      </c>
      <c r="M475" s="15">
        <f t="shared" si="20"/>
        <v>23.1</v>
      </c>
      <c r="N475" s="20"/>
    </row>
    <row r="476" spans="1:16" ht="20.5" customHeight="1" x14ac:dyDescent="0.8">
      <c r="A476" s="12" t="s">
        <v>902</v>
      </c>
      <c r="B476" s="13" t="s">
        <v>17</v>
      </c>
      <c r="C476" s="38" t="s">
        <v>903</v>
      </c>
      <c r="D476" s="17">
        <v>1417300071508</v>
      </c>
      <c r="E476" s="12" t="s">
        <v>210</v>
      </c>
      <c r="F476" s="12"/>
      <c r="G476" s="12">
        <v>1</v>
      </c>
      <c r="H476" s="20"/>
      <c r="I476" s="12">
        <v>2.78</v>
      </c>
      <c r="J476" s="16">
        <f t="shared" si="18"/>
        <v>20.849999999999998</v>
      </c>
      <c r="K476" s="12"/>
      <c r="L476" s="16">
        <f t="shared" si="19"/>
        <v>0</v>
      </c>
      <c r="M476" s="15">
        <f t="shared" si="20"/>
        <v>20.849999999999998</v>
      </c>
      <c r="N476" s="20"/>
    </row>
    <row r="477" spans="1:16" ht="20.5" customHeight="1" x14ac:dyDescent="0.8">
      <c r="A477" s="2" t="s">
        <v>973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36"/>
      <c r="P477" s="36"/>
    </row>
    <row r="478" spans="1:16" ht="20.5" customHeight="1" x14ac:dyDescent="0.8">
      <c r="A478" s="2" t="s">
        <v>0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36"/>
      <c r="P478" s="36"/>
    </row>
    <row r="479" spans="1:16" ht="20.5" customHeight="1" x14ac:dyDescent="0.8">
      <c r="A479" s="4" t="s">
        <v>984</v>
      </c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36"/>
      <c r="P479" s="36"/>
    </row>
    <row r="480" spans="1:16" s="11" customFormat="1" ht="20.5" customHeight="1" x14ac:dyDescent="0.8">
      <c r="A480" s="5" t="s">
        <v>1</v>
      </c>
      <c r="B480" s="6" t="s">
        <v>2</v>
      </c>
      <c r="C480" s="6" t="s">
        <v>3</v>
      </c>
      <c r="D480" s="7" t="s">
        <v>4</v>
      </c>
      <c r="E480" s="6" t="s">
        <v>5</v>
      </c>
      <c r="F480" s="8" t="s">
        <v>6</v>
      </c>
      <c r="G480" s="6" t="s">
        <v>7</v>
      </c>
      <c r="H480" s="6" t="s">
        <v>8</v>
      </c>
      <c r="I480" s="9" t="s">
        <v>9</v>
      </c>
      <c r="J480" s="10">
        <v>0.3</v>
      </c>
      <c r="K480" s="9" t="s">
        <v>10</v>
      </c>
      <c r="L480" s="10">
        <v>0.7</v>
      </c>
      <c r="M480" s="9" t="s">
        <v>11</v>
      </c>
      <c r="N480" s="5" t="s">
        <v>968</v>
      </c>
    </row>
    <row r="481" spans="1:14" s="54" customFormat="1" ht="19.5" customHeight="1" x14ac:dyDescent="0.75">
      <c r="A481" s="46" t="s">
        <v>904</v>
      </c>
      <c r="B481" s="47" t="s">
        <v>17</v>
      </c>
      <c r="C481" s="48" t="s">
        <v>905</v>
      </c>
      <c r="D481" s="49">
        <v>1412201063464</v>
      </c>
      <c r="E481" s="46" t="s">
        <v>886</v>
      </c>
      <c r="F481" s="46"/>
      <c r="G481" s="46">
        <v>1</v>
      </c>
      <c r="H481" s="50"/>
      <c r="I481" s="51"/>
      <c r="J481" s="52">
        <f t="shared" si="18"/>
        <v>0</v>
      </c>
      <c r="K481" s="46"/>
      <c r="L481" s="52">
        <f t="shared" si="19"/>
        <v>0</v>
      </c>
      <c r="M481" s="53">
        <f t="shared" si="20"/>
        <v>0</v>
      </c>
      <c r="N481" s="50"/>
    </row>
    <row r="482" spans="1:14" s="54" customFormat="1" ht="19.5" customHeight="1" x14ac:dyDescent="0.75">
      <c r="A482" s="46" t="s">
        <v>906</v>
      </c>
      <c r="B482" s="47" t="s">
        <v>17</v>
      </c>
      <c r="C482" s="48" t="s">
        <v>907</v>
      </c>
      <c r="D482" s="49">
        <v>1417300069325</v>
      </c>
      <c r="E482" s="46" t="s">
        <v>478</v>
      </c>
      <c r="F482" s="46">
        <v>1</v>
      </c>
      <c r="G482" s="46"/>
      <c r="H482" s="50"/>
      <c r="I482" s="46">
        <v>3.16</v>
      </c>
      <c r="J482" s="52">
        <f t="shared" si="18"/>
        <v>23.700000000000003</v>
      </c>
      <c r="K482" s="46"/>
      <c r="L482" s="52">
        <f t="shared" si="19"/>
        <v>0</v>
      </c>
      <c r="M482" s="53">
        <f t="shared" si="20"/>
        <v>23.700000000000003</v>
      </c>
      <c r="N482" s="50"/>
    </row>
    <row r="483" spans="1:14" s="54" customFormat="1" ht="19.5" customHeight="1" x14ac:dyDescent="0.75">
      <c r="A483" s="46" t="s">
        <v>908</v>
      </c>
      <c r="B483" s="47" t="s">
        <v>17</v>
      </c>
      <c r="C483" s="48" t="s">
        <v>909</v>
      </c>
      <c r="D483" s="49">
        <v>1417300069147</v>
      </c>
      <c r="E483" s="46" t="s">
        <v>871</v>
      </c>
      <c r="F483" s="46">
        <v>1</v>
      </c>
      <c r="G483" s="46"/>
      <c r="H483" s="50"/>
      <c r="I483" s="51"/>
      <c r="J483" s="52">
        <f t="shared" si="18"/>
        <v>0</v>
      </c>
      <c r="K483" s="46"/>
      <c r="L483" s="52">
        <f t="shared" si="19"/>
        <v>0</v>
      </c>
      <c r="M483" s="53">
        <f t="shared" si="20"/>
        <v>0</v>
      </c>
      <c r="N483" s="50"/>
    </row>
    <row r="484" spans="1:14" s="54" customFormat="1" ht="19.5" customHeight="1" x14ac:dyDescent="0.75">
      <c r="A484" s="46" t="s">
        <v>910</v>
      </c>
      <c r="B484" s="47" t="s">
        <v>17</v>
      </c>
      <c r="C484" s="48" t="s">
        <v>911</v>
      </c>
      <c r="D484" s="49">
        <v>1417300068663</v>
      </c>
      <c r="E484" s="46" t="s">
        <v>871</v>
      </c>
      <c r="F484" s="46">
        <v>1</v>
      </c>
      <c r="G484" s="46"/>
      <c r="H484" s="50"/>
      <c r="I484" s="51"/>
      <c r="J484" s="52">
        <f t="shared" si="18"/>
        <v>0</v>
      </c>
      <c r="K484" s="46"/>
      <c r="L484" s="52">
        <f t="shared" si="19"/>
        <v>0</v>
      </c>
      <c r="M484" s="53">
        <f t="shared" si="20"/>
        <v>0</v>
      </c>
      <c r="N484" s="50"/>
    </row>
    <row r="485" spans="1:14" s="54" customFormat="1" ht="19.5" customHeight="1" x14ac:dyDescent="0.75">
      <c r="A485" s="46" t="s">
        <v>912</v>
      </c>
      <c r="B485" s="47" t="s">
        <v>13</v>
      </c>
      <c r="C485" s="48" t="s">
        <v>913</v>
      </c>
      <c r="D485" s="49">
        <v>1417400122401</v>
      </c>
      <c r="E485" s="46" t="s">
        <v>914</v>
      </c>
      <c r="F485" s="46">
        <v>1</v>
      </c>
      <c r="G485" s="46"/>
      <c r="H485" s="50"/>
      <c r="I485" s="46">
        <v>3.14</v>
      </c>
      <c r="J485" s="52">
        <f t="shared" si="18"/>
        <v>23.55</v>
      </c>
      <c r="K485" s="46"/>
      <c r="L485" s="52">
        <f t="shared" si="19"/>
        <v>0</v>
      </c>
      <c r="M485" s="53">
        <f t="shared" si="20"/>
        <v>23.55</v>
      </c>
      <c r="N485" s="50"/>
    </row>
    <row r="486" spans="1:14" s="54" customFormat="1" ht="19.5" customHeight="1" x14ac:dyDescent="0.75">
      <c r="A486" s="46" t="s">
        <v>915</v>
      </c>
      <c r="B486" s="47" t="s">
        <v>17</v>
      </c>
      <c r="C486" s="48" t="s">
        <v>916</v>
      </c>
      <c r="D486" s="49">
        <v>1417300072385</v>
      </c>
      <c r="E486" s="46" t="s">
        <v>60</v>
      </c>
      <c r="F486" s="46">
        <v>1</v>
      </c>
      <c r="G486" s="46"/>
      <c r="H486" s="50"/>
      <c r="I486" s="46">
        <v>3.9</v>
      </c>
      <c r="J486" s="52">
        <f t="shared" si="18"/>
        <v>29.25</v>
      </c>
      <c r="K486" s="46"/>
      <c r="L486" s="52">
        <f t="shared" si="19"/>
        <v>0</v>
      </c>
      <c r="M486" s="53">
        <f t="shared" si="20"/>
        <v>29.25</v>
      </c>
      <c r="N486" s="50"/>
    </row>
    <row r="487" spans="1:14" s="54" customFormat="1" ht="19.5" customHeight="1" x14ac:dyDescent="0.75">
      <c r="A487" s="46" t="s">
        <v>917</v>
      </c>
      <c r="B487" s="47" t="s">
        <v>13</v>
      </c>
      <c r="C487" s="48" t="s">
        <v>918</v>
      </c>
      <c r="D487" s="49">
        <v>1417300072598</v>
      </c>
      <c r="E487" s="46" t="s">
        <v>668</v>
      </c>
      <c r="F487" s="46"/>
      <c r="G487" s="46">
        <v>1</v>
      </c>
      <c r="H487" s="50"/>
      <c r="I487" s="46">
        <v>3.88</v>
      </c>
      <c r="J487" s="52">
        <f t="shared" si="18"/>
        <v>29.099999999999998</v>
      </c>
      <c r="K487" s="46"/>
      <c r="L487" s="52">
        <f t="shared" si="19"/>
        <v>0</v>
      </c>
      <c r="M487" s="53">
        <f t="shared" si="20"/>
        <v>29.099999999999998</v>
      </c>
      <c r="N487" s="50"/>
    </row>
    <row r="488" spans="1:14" s="54" customFormat="1" ht="19.5" customHeight="1" x14ac:dyDescent="0.75">
      <c r="A488" s="46" t="s">
        <v>919</v>
      </c>
      <c r="B488" s="47" t="s">
        <v>17</v>
      </c>
      <c r="C488" s="48" t="s">
        <v>920</v>
      </c>
      <c r="D488" s="49">
        <v>1102004303694</v>
      </c>
      <c r="E488" s="46" t="s">
        <v>883</v>
      </c>
      <c r="F488" s="46">
        <v>1</v>
      </c>
      <c r="G488" s="46"/>
      <c r="H488" s="50"/>
      <c r="I488" s="46">
        <v>3.79</v>
      </c>
      <c r="J488" s="52">
        <f t="shared" si="18"/>
        <v>28.425000000000001</v>
      </c>
      <c r="K488" s="46"/>
      <c r="L488" s="52">
        <f t="shared" si="19"/>
        <v>0</v>
      </c>
      <c r="M488" s="53">
        <f t="shared" si="20"/>
        <v>28.425000000000001</v>
      </c>
      <c r="N488" s="50"/>
    </row>
    <row r="489" spans="1:14" s="54" customFormat="1" ht="19.5" customHeight="1" x14ac:dyDescent="0.75">
      <c r="A489" s="46" t="s">
        <v>921</v>
      </c>
      <c r="B489" s="47" t="s">
        <v>17</v>
      </c>
      <c r="C489" s="48" t="s">
        <v>922</v>
      </c>
      <c r="D489" s="49">
        <v>1417400118026</v>
      </c>
      <c r="E489" s="46" t="s">
        <v>668</v>
      </c>
      <c r="F489" s="46"/>
      <c r="G489" s="46">
        <v>1</v>
      </c>
      <c r="H489" s="50"/>
      <c r="I489" s="46">
        <v>3.5</v>
      </c>
      <c r="J489" s="52">
        <f t="shared" si="18"/>
        <v>26.25</v>
      </c>
      <c r="K489" s="46"/>
      <c r="L489" s="52">
        <f t="shared" si="19"/>
        <v>0</v>
      </c>
      <c r="M489" s="53">
        <f t="shared" si="20"/>
        <v>26.25</v>
      </c>
      <c r="N489" s="50"/>
    </row>
    <row r="490" spans="1:14" s="54" customFormat="1" ht="19.5" customHeight="1" x14ac:dyDescent="0.75">
      <c r="A490" s="46" t="s">
        <v>923</v>
      </c>
      <c r="B490" s="47" t="s">
        <v>13</v>
      </c>
      <c r="C490" s="48" t="s">
        <v>924</v>
      </c>
      <c r="D490" s="49">
        <v>1307400063788</v>
      </c>
      <c r="E490" s="46" t="s">
        <v>886</v>
      </c>
      <c r="F490" s="46"/>
      <c r="G490" s="46">
        <v>1</v>
      </c>
      <c r="H490" s="50"/>
      <c r="I490" s="51"/>
      <c r="J490" s="52">
        <f t="shared" si="18"/>
        <v>0</v>
      </c>
      <c r="K490" s="46"/>
      <c r="L490" s="52">
        <f t="shared" si="19"/>
        <v>0</v>
      </c>
      <c r="M490" s="53">
        <f t="shared" si="20"/>
        <v>0</v>
      </c>
      <c r="N490" s="50"/>
    </row>
    <row r="491" spans="1:14" s="54" customFormat="1" ht="19.5" customHeight="1" x14ac:dyDescent="0.75">
      <c r="A491" s="46" t="s">
        <v>925</v>
      </c>
      <c r="B491" s="47" t="s">
        <v>13</v>
      </c>
      <c r="C491" s="48" t="s">
        <v>926</v>
      </c>
      <c r="D491" s="49">
        <v>142201063901</v>
      </c>
      <c r="E491" s="46" t="s">
        <v>886</v>
      </c>
      <c r="F491" s="46"/>
      <c r="G491" s="46">
        <v>1</v>
      </c>
      <c r="H491" s="50"/>
      <c r="I491" s="51"/>
      <c r="J491" s="52">
        <f t="shared" si="18"/>
        <v>0</v>
      </c>
      <c r="K491" s="46"/>
      <c r="L491" s="52">
        <f t="shared" si="19"/>
        <v>0</v>
      </c>
      <c r="M491" s="53">
        <f t="shared" si="20"/>
        <v>0</v>
      </c>
      <c r="N491" s="50"/>
    </row>
    <row r="492" spans="1:14" s="54" customFormat="1" ht="19.5" customHeight="1" x14ac:dyDescent="0.75">
      <c r="A492" s="46" t="s">
        <v>927</v>
      </c>
      <c r="B492" s="47" t="s">
        <v>13</v>
      </c>
      <c r="C492" s="48" t="s">
        <v>928</v>
      </c>
      <c r="D492" s="49">
        <v>1419902712368</v>
      </c>
      <c r="E492" s="46" t="s">
        <v>210</v>
      </c>
      <c r="F492" s="46"/>
      <c r="G492" s="46">
        <v>1</v>
      </c>
      <c r="H492" s="50"/>
      <c r="I492" s="46">
        <v>2.11</v>
      </c>
      <c r="J492" s="52">
        <f t="shared" si="18"/>
        <v>15.824999999999999</v>
      </c>
      <c r="K492" s="46"/>
      <c r="L492" s="52">
        <f t="shared" si="19"/>
        <v>0</v>
      </c>
      <c r="M492" s="53">
        <f t="shared" si="20"/>
        <v>15.824999999999999</v>
      </c>
      <c r="N492" s="50"/>
    </row>
    <row r="493" spans="1:14" s="54" customFormat="1" ht="19.5" customHeight="1" x14ac:dyDescent="0.75">
      <c r="A493" s="46" t="s">
        <v>929</v>
      </c>
      <c r="B493" s="47" t="s">
        <v>17</v>
      </c>
      <c r="C493" s="48" t="s">
        <v>930</v>
      </c>
      <c r="D493" s="49">
        <v>1417300071541</v>
      </c>
      <c r="E493" s="46" t="s">
        <v>15</v>
      </c>
      <c r="F493" s="46">
        <v>1</v>
      </c>
      <c r="G493" s="46"/>
      <c r="H493" s="50"/>
      <c r="I493" s="46">
        <v>3.6</v>
      </c>
      <c r="J493" s="52">
        <f t="shared" si="18"/>
        <v>27</v>
      </c>
      <c r="K493" s="46"/>
      <c r="L493" s="52">
        <f t="shared" si="19"/>
        <v>0</v>
      </c>
      <c r="M493" s="53">
        <f t="shared" si="20"/>
        <v>27</v>
      </c>
      <c r="N493" s="50"/>
    </row>
    <row r="494" spans="1:14" s="54" customFormat="1" ht="19.5" customHeight="1" x14ac:dyDescent="0.75">
      <c r="A494" s="46" t="s">
        <v>931</v>
      </c>
      <c r="B494" s="47" t="s">
        <v>17</v>
      </c>
      <c r="C494" s="48" t="s">
        <v>932</v>
      </c>
      <c r="D494" s="49">
        <v>1419902779292</v>
      </c>
      <c r="E494" s="46" t="s">
        <v>15</v>
      </c>
      <c r="F494" s="46">
        <v>1</v>
      </c>
      <c r="G494" s="46"/>
      <c r="H494" s="50"/>
      <c r="I494" s="46">
        <v>2.15</v>
      </c>
      <c r="J494" s="52">
        <f t="shared" si="18"/>
        <v>16.125</v>
      </c>
      <c r="K494" s="46"/>
      <c r="L494" s="52">
        <f t="shared" si="19"/>
        <v>0</v>
      </c>
      <c r="M494" s="53">
        <f t="shared" si="20"/>
        <v>16.125</v>
      </c>
      <c r="N494" s="50"/>
    </row>
    <row r="495" spans="1:14" s="54" customFormat="1" ht="19.5" customHeight="1" x14ac:dyDescent="0.75">
      <c r="A495" s="46" t="s">
        <v>933</v>
      </c>
      <c r="B495" s="47" t="s">
        <v>13</v>
      </c>
      <c r="C495" s="48" t="s">
        <v>934</v>
      </c>
      <c r="D495" s="49">
        <v>1439900708703</v>
      </c>
      <c r="E495" s="46" t="s">
        <v>302</v>
      </c>
      <c r="F495" s="46">
        <v>1</v>
      </c>
      <c r="G495" s="46"/>
      <c r="H495" s="50"/>
      <c r="I495" s="46">
        <v>3.63</v>
      </c>
      <c r="J495" s="52">
        <f t="shared" si="18"/>
        <v>27.224999999999998</v>
      </c>
      <c r="K495" s="46"/>
      <c r="L495" s="52">
        <f t="shared" si="19"/>
        <v>0</v>
      </c>
      <c r="M495" s="53">
        <f t="shared" si="20"/>
        <v>27.224999999999998</v>
      </c>
      <c r="N495" s="50"/>
    </row>
    <row r="496" spans="1:14" s="54" customFormat="1" ht="19.5" customHeight="1" x14ac:dyDescent="0.75">
      <c r="A496" s="46" t="s">
        <v>935</v>
      </c>
      <c r="B496" s="47" t="s">
        <v>13</v>
      </c>
      <c r="C496" s="48" t="s">
        <v>936</v>
      </c>
      <c r="D496" s="49">
        <v>1417300073993</v>
      </c>
      <c r="E496" s="46" t="s">
        <v>668</v>
      </c>
      <c r="F496" s="46"/>
      <c r="G496" s="46">
        <v>1</v>
      </c>
      <c r="H496" s="50"/>
      <c r="I496" s="46">
        <v>3.66</v>
      </c>
      <c r="J496" s="52">
        <f t="shared" si="18"/>
        <v>27.450000000000003</v>
      </c>
      <c r="K496" s="46"/>
      <c r="L496" s="52">
        <f t="shared" si="19"/>
        <v>0</v>
      </c>
      <c r="M496" s="53">
        <f t="shared" si="20"/>
        <v>27.450000000000003</v>
      </c>
      <c r="N496" s="50"/>
    </row>
    <row r="497" spans="1:14" s="54" customFormat="1" ht="19.5" customHeight="1" x14ac:dyDescent="0.75">
      <c r="A497" s="46" t="s">
        <v>937</v>
      </c>
      <c r="B497" s="47" t="s">
        <v>13</v>
      </c>
      <c r="C497" s="48" t="s">
        <v>938</v>
      </c>
      <c r="D497" s="49">
        <v>1417400118531</v>
      </c>
      <c r="E497" s="46" t="s">
        <v>725</v>
      </c>
      <c r="F497" s="46"/>
      <c r="G497" s="46">
        <v>1</v>
      </c>
      <c r="H497" s="50"/>
      <c r="I497" s="51"/>
      <c r="J497" s="52">
        <f t="shared" si="18"/>
        <v>0</v>
      </c>
      <c r="K497" s="46"/>
      <c r="L497" s="52">
        <f t="shared" si="19"/>
        <v>0</v>
      </c>
      <c r="M497" s="53">
        <f t="shared" si="20"/>
        <v>0</v>
      </c>
      <c r="N497" s="50"/>
    </row>
    <row r="498" spans="1:14" s="54" customFormat="1" ht="19.5" customHeight="1" x14ac:dyDescent="0.75">
      <c r="A498" s="46" t="s">
        <v>939</v>
      </c>
      <c r="B498" s="47" t="s">
        <v>17</v>
      </c>
      <c r="C498" s="48" t="s">
        <v>940</v>
      </c>
      <c r="D498" s="49">
        <v>1359800033489</v>
      </c>
      <c r="E498" s="46" t="s">
        <v>15</v>
      </c>
      <c r="F498" s="46">
        <v>1</v>
      </c>
      <c r="G498" s="46"/>
      <c r="H498" s="50"/>
      <c r="I498" s="46">
        <v>2.89</v>
      </c>
      <c r="J498" s="52">
        <f t="shared" si="18"/>
        <v>21.675000000000001</v>
      </c>
      <c r="K498" s="46"/>
      <c r="L498" s="52">
        <f t="shared" si="19"/>
        <v>0</v>
      </c>
      <c r="M498" s="53">
        <f t="shared" si="20"/>
        <v>21.675000000000001</v>
      </c>
      <c r="N498" s="50"/>
    </row>
    <row r="499" spans="1:14" s="54" customFormat="1" ht="19.5" customHeight="1" x14ac:dyDescent="0.75">
      <c r="A499" s="46" t="s">
        <v>941</v>
      </c>
      <c r="B499" s="47" t="s">
        <v>13</v>
      </c>
      <c r="C499" s="48" t="s">
        <v>942</v>
      </c>
      <c r="D499" s="49">
        <v>1417300073128</v>
      </c>
      <c r="E499" s="46" t="s">
        <v>901</v>
      </c>
      <c r="F499" s="46">
        <v>1</v>
      </c>
      <c r="G499" s="46"/>
      <c r="H499" s="50"/>
      <c r="I499" s="46">
        <v>3.89</v>
      </c>
      <c r="J499" s="52">
        <f t="shared" si="18"/>
        <v>29.175000000000001</v>
      </c>
      <c r="K499" s="46"/>
      <c r="L499" s="52">
        <f t="shared" si="19"/>
        <v>0</v>
      </c>
      <c r="M499" s="53">
        <f t="shared" si="20"/>
        <v>29.175000000000001</v>
      </c>
      <c r="N499" s="50"/>
    </row>
    <row r="500" spans="1:14" s="54" customFormat="1" ht="19.5" customHeight="1" x14ac:dyDescent="0.75">
      <c r="A500" s="46" t="s">
        <v>943</v>
      </c>
      <c r="B500" s="47" t="s">
        <v>17</v>
      </c>
      <c r="C500" s="48" t="s">
        <v>944</v>
      </c>
      <c r="D500" s="49">
        <v>1416300004907</v>
      </c>
      <c r="E500" s="46" t="s">
        <v>23</v>
      </c>
      <c r="F500" s="46">
        <v>1</v>
      </c>
      <c r="G500" s="46"/>
      <c r="H500" s="50"/>
      <c r="I500" s="46">
        <v>2.36</v>
      </c>
      <c r="J500" s="52">
        <f t="shared" si="18"/>
        <v>17.7</v>
      </c>
      <c r="K500" s="46"/>
      <c r="L500" s="52">
        <f t="shared" si="19"/>
        <v>0</v>
      </c>
      <c r="M500" s="53">
        <f t="shared" si="20"/>
        <v>17.7</v>
      </c>
      <c r="N500" s="50"/>
    </row>
    <row r="501" spans="1:14" s="54" customFormat="1" ht="19.5" customHeight="1" x14ac:dyDescent="0.75">
      <c r="A501" s="46" t="s">
        <v>945</v>
      </c>
      <c r="B501" s="47" t="s">
        <v>17</v>
      </c>
      <c r="C501" s="48" t="s">
        <v>946</v>
      </c>
      <c r="D501" s="49">
        <v>1419902769521</v>
      </c>
      <c r="E501" s="46" t="s">
        <v>159</v>
      </c>
      <c r="F501" s="46"/>
      <c r="G501" s="46">
        <v>1</v>
      </c>
      <c r="H501" s="50"/>
      <c r="I501" s="51"/>
      <c r="J501" s="52">
        <f t="shared" si="18"/>
        <v>0</v>
      </c>
      <c r="K501" s="46"/>
      <c r="L501" s="52">
        <f t="shared" si="19"/>
        <v>0</v>
      </c>
      <c r="M501" s="53">
        <f t="shared" si="20"/>
        <v>0</v>
      </c>
      <c r="N501" s="50"/>
    </row>
    <row r="502" spans="1:14" s="54" customFormat="1" ht="19.5" customHeight="1" x14ac:dyDescent="0.75">
      <c r="A502" s="46" t="s">
        <v>947</v>
      </c>
      <c r="B502" s="47" t="s">
        <v>13</v>
      </c>
      <c r="C502" s="48" t="s">
        <v>948</v>
      </c>
      <c r="D502" s="49">
        <v>1417400112745</v>
      </c>
      <c r="E502" s="46" t="s">
        <v>668</v>
      </c>
      <c r="F502" s="46"/>
      <c r="G502" s="46">
        <v>1</v>
      </c>
      <c r="H502" s="50"/>
      <c r="I502" s="46">
        <v>3.36</v>
      </c>
      <c r="J502" s="52">
        <f t="shared" si="18"/>
        <v>25.2</v>
      </c>
      <c r="K502" s="46"/>
      <c r="L502" s="52">
        <f t="shared" si="19"/>
        <v>0</v>
      </c>
      <c r="M502" s="53">
        <f t="shared" si="20"/>
        <v>25.2</v>
      </c>
      <c r="N502" s="50"/>
    </row>
    <row r="503" spans="1:14" s="54" customFormat="1" ht="19.5" customHeight="1" x14ac:dyDescent="0.75">
      <c r="A503" s="46" t="s">
        <v>949</v>
      </c>
      <c r="B503" s="47" t="s">
        <v>17</v>
      </c>
      <c r="C503" s="48" t="s">
        <v>950</v>
      </c>
      <c r="D503" s="49">
        <v>1419902762357</v>
      </c>
      <c r="E503" s="46" t="s">
        <v>390</v>
      </c>
      <c r="F503" s="46"/>
      <c r="G503" s="46">
        <v>1</v>
      </c>
      <c r="H503" s="50"/>
      <c r="I503" s="46">
        <v>3.25</v>
      </c>
      <c r="J503" s="52">
        <f t="shared" si="18"/>
        <v>24.375</v>
      </c>
      <c r="K503" s="46"/>
      <c r="L503" s="52">
        <f t="shared" si="19"/>
        <v>0</v>
      </c>
      <c r="M503" s="53">
        <f t="shared" si="20"/>
        <v>24.375</v>
      </c>
      <c r="N503" s="50"/>
    </row>
    <row r="504" spans="1:14" s="54" customFormat="1" ht="19.5" customHeight="1" x14ac:dyDescent="0.75">
      <c r="A504" s="46" t="s">
        <v>951</v>
      </c>
      <c r="B504" s="47" t="s">
        <v>17</v>
      </c>
      <c r="C504" s="48" t="s">
        <v>952</v>
      </c>
      <c r="D504" s="49">
        <v>1417500121398</v>
      </c>
      <c r="E504" s="46" t="s">
        <v>953</v>
      </c>
      <c r="F504" s="46"/>
      <c r="G504" s="46">
        <v>1</v>
      </c>
      <c r="H504" s="50"/>
      <c r="I504" s="46">
        <v>3.2</v>
      </c>
      <c r="J504" s="52">
        <f t="shared" si="18"/>
        <v>24</v>
      </c>
      <c r="K504" s="46"/>
      <c r="L504" s="52">
        <f t="shared" si="19"/>
        <v>0</v>
      </c>
      <c r="M504" s="53">
        <f t="shared" si="20"/>
        <v>24</v>
      </c>
      <c r="N504" s="50"/>
    </row>
    <row r="505" spans="1:14" s="54" customFormat="1" ht="19.5" customHeight="1" x14ac:dyDescent="0.75">
      <c r="A505" s="46" t="s">
        <v>954</v>
      </c>
      <c r="B505" s="47" t="s">
        <v>13</v>
      </c>
      <c r="C505" s="48" t="s">
        <v>955</v>
      </c>
      <c r="D505" s="49">
        <v>1417300069287</v>
      </c>
      <c r="E505" s="46" t="s">
        <v>15</v>
      </c>
      <c r="F505" s="46">
        <v>1</v>
      </c>
      <c r="G505" s="46"/>
      <c r="H505" s="50"/>
      <c r="I505" s="46">
        <v>3.53</v>
      </c>
      <c r="J505" s="52">
        <f t="shared" si="18"/>
        <v>26.474999999999998</v>
      </c>
      <c r="K505" s="46"/>
      <c r="L505" s="52">
        <f t="shared" si="19"/>
        <v>0</v>
      </c>
      <c r="M505" s="53">
        <f t="shared" si="20"/>
        <v>26.474999999999998</v>
      </c>
      <c r="N505" s="50"/>
    </row>
    <row r="506" spans="1:14" s="54" customFormat="1" ht="19.5" customHeight="1" x14ac:dyDescent="0.75">
      <c r="A506" s="46" t="s">
        <v>956</v>
      </c>
      <c r="B506" s="47" t="s">
        <v>13</v>
      </c>
      <c r="C506" s="48" t="s">
        <v>957</v>
      </c>
      <c r="D506" s="49">
        <v>1417300069911</v>
      </c>
      <c r="E506" s="46" t="s">
        <v>645</v>
      </c>
      <c r="F506" s="46">
        <v>1</v>
      </c>
      <c r="G506" s="46"/>
      <c r="H506" s="50"/>
      <c r="I506" s="46">
        <v>2.91</v>
      </c>
      <c r="J506" s="52">
        <f t="shared" ref="J506:J511" si="21">(I506*30)/4</f>
        <v>21.825000000000003</v>
      </c>
      <c r="K506" s="46"/>
      <c r="L506" s="52">
        <f t="shared" ref="L506:L511" si="22">(K506*70)/100</f>
        <v>0</v>
      </c>
      <c r="M506" s="53">
        <f t="shared" ref="M506:M511" si="23">J506+L506</f>
        <v>21.825000000000003</v>
      </c>
      <c r="N506" s="50"/>
    </row>
    <row r="507" spans="1:14" s="54" customFormat="1" ht="19.5" customHeight="1" x14ac:dyDescent="0.75">
      <c r="A507" s="46" t="s">
        <v>958</v>
      </c>
      <c r="B507" s="47" t="s">
        <v>13</v>
      </c>
      <c r="C507" s="48" t="s">
        <v>959</v>
      </c>
      <c r="D507" s="49">
        <v>1417300073080</v>
      </c>
      <c r="E507" s="46" t="s">
        <v>463</v>
      </c>
      <c r="F507" s="46">
        <v>1</v>
      </c>
      <c r="G507" s="46"/>
      <c r="H507" s="50"/>
      <c r="I507" s="46">
        <v>3.82</v>
      </c>
      <c r="J507" s="52">
        <f t="shared" si="21"/>
        <v>28.65</v>
      </c>
      <c r="K507" s="46"/>
      <c r="L507" s="52">
        <f t="shared" si="22"/>
        <v>0</v>
      </c>
      <c r="M507" s="53">
        <f t="shared" si="23"/>
        <v>28.65</v>
      </c>
      <c r="N507" s="50"/>
    </row>
    <row r="508" spans="1:14" s="54" customFormat="1" ht="19.5" customHeight="1" x14ac:dyDescent="0.75">
      <c r="A508" s="46" t="s">
        <v>960</v>
      </c>
      <c r="B508" s="47" t="s">
        <v>13</v>
      </c>
      <c r="C508" s="48" t="s">
        <v>961</v>
      </c>
      <c r="D508" s="49">
        <v>1417300073624</v>
      </c>
      <c r="E508" s="46" t="s">
        <v>914</v>
      </c>
      <c r="F508" s="46">
        <v>1</v>
      </c>
      <c r="G508" s="46"/>
      <c r="H508" s="50"/>
      <c r="I508" s="46">
        <v>2.77</v>
      </c>
      <c r="J508" s="52">
        <f t="shared" si="21"/>
        <v>20.774999999999999</v>
      </c>
      <c r="K508" s="46"/>
      <c r="L508" s="52">
        <f t="shared" si="22"/>
        <v>0</v>
      </c>
      <c r="M508" s="53">
        <f t="shared" si="23"/>
        <v>20.774999999999999</v>
      </c>
      <c r="N508" s="50"/>
    </row>
    <row r="509" spans="1:14" s="54" customFormat="1" ht="19.5" customHeight="1" x14ac:dyDescent="0.75">
      <c r="A509" s="46" t="s">
        <v>962</v>
      </c>
      <c r="B509" s="47" t="s">
        <v>13</v>
      </c>
      <c r="C509" s="48" t="s">
        <v>963</v>
      </c>
      <c r="D509" s="49">
        <v>1417300073802</v>
      </c>
      <c r="E509" s="46" t="s">
        <v>210</v>
      </c>
      <c r="F509" s="46"/>
      <c r="G509" s="46">
        <v>1</v>
      </c>
      <c r="H509" s="50"/>
      <c r="I509" s="46">
        <v>3.65</v>
      </c>
      <c r="J509" s="52">
        <f t="shared" si="21"/>
        <v>27.375</v>
      </c>
      <c r="K509" s="46"/>
      <c r="L509" s="52">
        <f t="shared" si="22"/>
        <v>0</v>
      </c>
      <c r="M509" s="53">
        <f t="shared" si="23"/>
        <v>27.375</v>
      </c>
      <c r="N509" s="50"/>
    </row>
    <row r="510" spans="1:14" s="54" customFormat="1" ht="19.5" customHeight="1" x14ac:dyDescent="0.75">
      <c r="A510" s="46" t="s">
        <v>964</v>
      </c>
      <c r="B510" s="47" t="s">
        <v>17</v>
      </c>
      <c r="C510" s="48" t="s">
        <v>965</v>
      </c>
      <c r="D510" s="49">
        <v>1419902774665</v>
      </c>
      <c r="E510" s="46" t="s">
        <v>871</v>
      </c>
      <c r="F510" s="46">
        <v>1</v>
      </c>
      <c r="G510" s="46"/>
      <c r="H510" s="50"/>
      <c r="I510" s="51"/>
      <c r="J510" s="52">
        <f t="shared" si="21"/>
        <v>0</v>
      </c>
      <c r="K510" s="46"/>
      <c r="L510" s="52">
        <f t="shared" si="22"/>
        <v>0</v>
      </c>
      <c r="M510" s="53">
        <f t="shared" si="23"/>
        <v>0</v>
      </c>
      <c r="N510" s="50"/>
    </row>
    <row r="511" spans="1:14" s="54" customFormat="1" ht="19.5" customHeight="1" x14ac:dyDescent="0.75">
      <c r="A511" s="46" t="s">
        <v>966</v>
      </c>
      <c r="B511" s="47" t="s">
        <v>13</v>
      </c>
      <c r="C511" s="48" t="s">
        <v>967</v>
      </c>
      <c r="D511" s="49">
        <v>1417300068973</v>
      </c>
      <c r="E511" s="46" t="s">
        <v>901</v>
      </c>
      <c r="F511" s="46">
        <v>1</v>
      </c>
      <c r="G511" s="46"/>
      <c r="H511" s="50"/>
      <c r="I511" s="51"/>
      <c r="J511" s="52">
        <f t="shared" si="21"/>
        <v>0</v>
      </c>
      <c r="K511" s="46"/>
      <c r="L511" s="52">
        <f t="shared" si="22"/>
        <v>0</v>
      </c>
      <c r="M511" s="53">
        <f t="shared" si="23"/>
        <v>0</v>
      </c>
      <c r="N511" s="50"/>
    </row>
    <row r="512" spans="1:14" ht="20.5" customHeight="1" x14ac:dyDescent="0.8">
      <c r="A512" s="20"/>
      <c r="B512" s="13"/>
      <c r="C512" s="38"/>
      <c r="D512" s="17"/>
      <c r="E512" s="12"/>
      <c r="F512" s="12"/>
      <c r="G512" s="12"/>
      <c r="H512" s="20"/>
      <c r="I512" s="12"/>
      <c r="J512" s="20"/>
      <c r="K512" s="12"/>
      <c r="L512" s="20"/>
      <c r="M512" s="20"/>
    </row>
    <row r="513" spans="1:13" ht="20.5" customHeight="1" x14ac:dyDescent="0.8">
      <c r="A513" s="20"/>
      <c r="B513" s="13"/>
      <c r="C513" s="38"/>
      <c r="D513" s="17"/>
      <c r="E513" s="12"/>
      <c r="F513" s="12"/>
      <c r="G513" s="12"/>
      <c r="H513" s="20"/>
      <c r="I513" s="12"/>
      <c r="J513" s="20"/>
      <c r="K513" s="12"/>
      <c r="L513" s="20"/>
      <c r="M513" s="20"/>
    </row>
    <row r="514" spans="1:13" ht="20.5" customHeight="1" x14ac:dyDescent="0.8">
      <c r="A514" s="20"/>
      <c r="B514" s="13"/>
      <c r="C514" s="38"/>
      <c r="D514" s="17"/>
      <c r="E514" s="12"/>
      <c r="F514" s="12"/>
      <c r="G514" s="12"/>
      <c r="H514" s="20"/>
      <c r="I514" s="12"/>
      <c r="J514" s="20"/>
      <c r="K514" s="12"/>
      <c r="L514" s="20"/>
      <c r="M514" s="20"/>
    </row>
    <row r="515" spans="1:13" ht="20.5" customHeight="1" x14ac:dyDescent="0.8">
      <c r="A515" s="20"/>
      <c r="B515" s="13"/>
      <c r="C515" s="38"/>
      <c r="D515" s="17"/>
      <c r="E515" s="12"/>
      <c r="F515" s="12"/>
      <c r="G515" s="12"/>
      <c r="H515" s="20"/>
      <c r="I515" s="12"/>
      <c r="J515" s="20"/>
      <c r="K515" s="12"/>
      <c r="L515" s="20"/>
      <c r="M515" s="20"/>
    </row>
    <row r="516" spans="1:13" ht="20.5" customHeight="1" x14ac:dyDescent="0.8">
      <c r="A516" s="20"/>
      <c r="B516" s="13"/>
      <c r="C516" s="38"/>
      <c r="D516" s="17"/>
      <c r="E516" s="12"/>
      <c r="F516" s="12"/>
      <c r="G516" s="12"/>
      <c r="H516" s="20"/>
      <c r="I516" s="12"/>
      <c r="J516" s="20"/>
      <c r="K516" s="12"/>
      <c r="L516" s="20"/>
      <c r="M516" s="20"/>
    </row>
    <row r="517" spans="1:13" ht="20.5" customHeight="1" x14ac:dyDescent="0.8">
      <c r="A517" s="20"/>
      <c r="B517" s="13"/>
      <c r="C517" s="38"/>
      <c r="D517" s="17"/>
      <c r="E517" s="12"/>
      <c r="F517" s="12"/>
      <c r="G517" s="12"/>
      <c r="H517" s="20"/>
      <c r="I517" s="12"/>
      <c r="J517" s="20"/>
      <c r="K517" s="12"/>
      <c r="L517" s="20"/>
      <c r="M517" s="20"/>
    </row>
    <row r="518" spans="1:13" ht="20.5" customHeight="1" x14ac:dyDescent="0.8">
      <c r="A518" s="20"/>
      <c r="B518" s="13"/>
      <c r="C518" s="38"/>
      <c r="D518" s="17"/>
      <c r="E518" s="12"/>
      <c r="F518" s="12"/>
      <c r="G518" s="12"/>
      <c r="H518" s="20"/>
      <c r="I518" s="12"/>
      <c r="J518" s="20"/>
      <c r="K518" s="12"/>
      <c r="L518" s="20"/>
      <c r="M518" s="20"/>
    </row>
    <row r="519" spans="1:13" ht="20.5" customHeight="1" x14ac:dyDescent="0.8">
      <c r="A519" s="20"/>
      <c r="B519" s="13"/>
      <c r="C519" s="38"/>
      <c r="D519" s="17"/>
      <c r="E519" s="12"/>
      <c r="F519" s="12"/>
      <c r="G519" s="12"/>
      <c r="H519" s="20"/>
      <c r="I519" s="12"/>
      <c r="J519" s="20"/>
      <c r="K519" s="12"/>
      <c r="L519" s="20"/>
      <c r="M519" s="20"/>
    </row>
    <row r="520" spans="1:13" ht="20.5" customHeight="1" x14ac:dyDescent="0.8">
      <c r="A520" s="20"/>
      <c r="B520" s="13"/>
      <c r="C520" s="38"/>
      <c r="D520" s="17"/>
      <c r="E520" s="12"/>
      <c r="F520" s="12"/>
      <c r="G520" s="12"/>
      <c r="H520" s="20"/>
      <c r="I520" s="12"/>
      <c r="J520" s="20"/>
      <c r="K520" s="12"/>
      <c r="L520" s="20"/>
      <c r="M520" s="20"/>
    </row>
    <row r="521" spans="1:13" ht="20.5" customHeight="1" x14ac:dyDescent="0.8">
      <c r="A521" s="20"/>
      <c r="B521" s="13"/>
      <c r="C521" s="38"/>
      <c r="D521" s="17"/>
      <c r="E521" s="12"/>
      <c r="F521" s="12"/>
      <c r="G521" s="12"/>
      <c r="H521" s="20"/>
      <c r="I521" s="12"/>
      <c r="J521" s="20"/>
      <c r="K521" s="12"/>
      <c r="L521" s="20"/>
      <c r="M521" s="20"/>
    </row>
    <row r="522" spans="1:13" ht="20.5" customHeight="1" x14ac:dyDescent="0.8">
      <c r="A522" s="20"/>
      <c r="B522" s="13"/>
      <c r="C522" s="38"/>
      <c r="D522" s="17"/>
      <c r="E522" s="12"/>
      <c r="F522" s="12"/>
      <c r="G522" s="12"/>
      <c r="H522" s="20"/>
      <c r="I522" s="12"/>
      <c r="J522" s="20"/>
      <c r="K522" s="12"/>
      <c r="L522" s="20"/>
      <c r="M522" s="20"/>
    </row>
    <row r="523" spans="1:13" ht="20.5" customHeight="1" x14ac:dyDescent="0.8">
      <c r="A523" s="20"/>
      <c r="B523" s="13"/>
      <c r="C523" s="38"/>
      <c r="D523" s="17"/>
      <c r="E523" s="12"/>
      <c r="F523" s="12"/>
      <c r="G523" s="12"/>
      <c r="H523" s="20"/>
      <c r="I523" s="12"/>
      <c r="J523" s="20"/>
      <c r="K523" s="12"/>
      <c r="L523" s="20"/>
      <c r="M523" s="20"/>
    </row>
    <row r="524" spans="1:13" ht="20.5" customHeight="1" x14ac:dyDescent="0.8">
      <c r="A524" s="20"/>
      <c r="B524" s="13"/>
      <c r="C524" s="38"/>
      <c r="D524" s="17"/>
      <c r="E524" s="12"/>
      <c r="F524" s="12"/>
      <c r="G524" s="12"/>
      <c r="H524" s="20"/>
      <c r="I524" s="12"/>
      <c r="J524" s="20"/>
      <c r="K524" s="12"/>
      <c r="L524" s="20"/>
      <c r="M524" s="20"/>
    </row>
    <row r="525" spans="1:13" ht="20.5" customHeight="1" x14ac:dyDescent="0.8">
      <c r="A525" s="20"/>
      <c r="B525" s="13"/>
      <c r="C525" s="38"/>
      <c r="D525" s="17"/>
      <c r="E525" s="12"/>
      <c r="F525" s="12"/>
      <c r="G525" s="12"/>
      <c r="H525" s="20"/>
      <c r="I525" s="12"/>
      <c r="J525" s="20"/>
      <c r="K525" s="12"/>
      <c r="L525" s="20"/>
      <c r="M525" s="20"/>
    </row>
    <row r="526" spans="1:13" ht="20.5" customHeight="1" x14ac:dyDescent="0.8">
      <c r="A526" s="20"/>
      <c r="B526" s="13"/>
      <c r="C526" s="38"/>
      <c r="D526" s="17"/>
      <c r="E526" s="12"/>
      <c r="F526" s="12"/>
      <c r="G526" s="12"/>
      <c r="H526" s="20"/>
      <c r="I526" s="12"/>
      <c r="J526" s="20"/>
      <c r="K526" s="12"/>
      <c r="L526" s="20"/>
      <c r="M526" s="20"/>
    </row>
    <row r="527" spans="1:13" ht="20.5" customHeight="1" x14ac:dyDescent="0.8">
      <c r="A527" s="20"/>
      <c r="B527" s="13"/>
      <c r="C527" s="38"/>
      <c r="D527" s="17"/>
      <c r="E527" s="12"/>
      <c r="F527" s="12"/>
      <c r="G527" s="12"/>
      <c r="H527" s="20"/>
      <c r="I527" s="12"/>
      <c r="J527" s="20"/>
      <c r="K527" s="12"/>
      <c r="L527" s="20"/>
      <c r="M527" s="20"/>
    </row>
    <row r="528" spans="1:13" ht="20.5" customHeight="1" x14ac:dyDescent="0.8">
      <c r="A528" s="20"/>
      <c r="B528" s="13"/>
      <c r="C528" s="38"/>
      <c r="D528" s="17"/>
      <c r="E528" s="12"/>
      <c r="F528" s="12"/>
      <c r="G528" s="12"/>
      <c r="H528" s="20"/>
      <c r="I528" s="12"/>
      <c r="J528" s="20"/>
      <c r="K528" s="12"/>
      <c r="L528" s="20"/>
      <c r="M528" s="20"/>
    </row>
    <row r="529" spans="1:13" ht="20.5" customHeight="1" x14ac:dyDescent="0.8">
      <c r="A529" s="20"/>
      <c r="B529" s="13"/>
      <c r="C529" s="38"/>
      <c r="D529" s="17"/>
      <c r="E529" s="12"/>
      <c r="F529" s="22"/>
      <c r="G529" s="22"/>
      <c r="H529" s="20"/>
      <c r="I529" s="12"/>
      <c r="J529" s="20"/>
      <c r="K529" s="12"/>
      <c r="L529" s="20"/>
      <c r="M529" s="20"/>
    </row>
    <row r="530" spans="1:13" ht="20.5" customHeight="1" x14ac:dyDescent="0.8">
      <c r="A530" s="20"/>
      <c r="B530" s="13"/>
      <c r="C530" s="38"/>
      <c r="D530" s="17"/>
      <c r="E530" s="12"/>
      <c r="F530" s="22"/>
      <c r="G530" s="22"/>
      <c r="H530" s="20"/>
      <c r="I530" s="12"/>
      <c r="J530" s="20"/>
      <c r="K530" s="12"/>
      <c r="L530" s="20"/>
      <c r="M530" s="20"/>
    </row>
    <row r="531" spans="1:13" ht="20.5" customHeight="1" x14ac:dyDescent="0.8">
      <c r="A531" s="20"/>
      <c r="B531" s="13"/>
      <c r="C531" s="38"/>
      <c r="D531" s="17"/>
      <c r="E531" s="12"/>
      <c r="F531" s="12"/>
      <c r="G531" s="12"/>
      <c r="H531" s="20"/>
      <c r="I531" s="12"/>
      <c r="J531" s="20"/>
      <c r="K531" s="12"/>
      <c r="L531" s="20"/>
      <c r="M531" s="20"/>
    </row>
    <row r="532" spans="1:13" ht="20.5" customHeight="1" x14ac:dyDescent="0.8">
      <c r="A532" s="20"/>
      <c r="B532" s="13"/>
      <c r="C532" s="38"/>
      <c r="D532" s="17"/>
      <c r="E532" s="12"/>
      <c r="F532" s="12"/>
      <c r="G532" s="12"/>
      <c r="H532" s="20"/>
      <c r="I532" s="12"/>
      <c r="J532" s="20"/>
      <c r="K532" s="12"/>
      <c r="L532" s="20"/>
      <c r="M532" s="20"/>
    </row>
    <row r="533" spans="1:13" ht="20.5" customHeight="1" x14ac:dyDescent="0.8">
      <c r="A533" s="20"/>
      <c r="B533" s="13"/>
      <c r="C533" s="38"/>
      <c r="D533" s="17"/>
      <c r="E533" s="12"/>
      <c r="F533" s="12"/>
      <c r="G533" s="12"/>
      <c r="H533" s="20"/>
      <c r="I533" s="12"/>
      <c r="J533" s="20"/>
      <c r="K533" s="12"/>
      <c r="L533" s="20"/>
      <c r="M533" s="20"/>
    </row>
    <row r="534" spans="1:13" ht="20.5" customHeight="1" x14ac:dyDescent="0.8">
      <c r="A534" s="20"/>
      <c r="B534" s="13"/>
      <c r="C534" s="38"/>
      <c r="D534" s="17"/>
      <c r="E534" s="12"/>
      <c r="F534" s="12"/>
      <c r="G534" s="12"/>
      <c r="H534" s="20"/>
      <c r="I534" s="12"/>
      <c r="J534" s="20"/>
      <c r="K534" s="12"/>
      <c r="L534" s="20"/>
      <c r="M534" s="20"/>
    </row>
    <row r="535" spans="1:13" ht="20.5" customHeight="1" x14ac:dyDescent="0.8">
      <c r="A535" s="20"/>
      <c r="B535" s="13"/>
      <c r="C535" s="38"/>
      <c r="D535" s="17"/>
      <c r="E535" s="12"/>
      <c r="F535" s="12"/>
      <c r="G535" s="12"/>
      <c r="H535" s="20"/>
      <c r="I535" s="12"/>
      <c r="J535" s="20"/>
      <c r="K535" s="12"/>
      <c r="L535" s="20"/>
      <c r="M535" s="20"/>
    </row>
    <row r="536" spans="1:13" ht="20.5" customHeight="1" x14ac:dyDescent="0.8">
      <c r="A536" s="20"/>
      <c r="B536" s="13"/>
      <c r="C536" s="38"/>
      <c r="D536" s="17"/>
      <c r="E536" s="12"/>
      <c r="F536" s="12"/>
      <c r="G536" s="12"/>
      <c r="H536" s="20"/>
      <c r="I536" s="12"/>
      <c r="J536" s="20"/>
      <c r="K536" s="12"/>
      <c r="L536" s="20"/>
      <c r="M536" s="20"/>
    </row>
    <row r="537" spans="1:13" ht="20.5" customHeight="1" x14ac:dyDescent="0.8">
      <c r="A537" s="20"/>
      <c r="B537" s="13"/>
      <c r="C537" s="38"/>
      <c r="D537" s="17"/>
      <c r="E537" s="12"/>
      <c r="F537" s="12"/>
      <c r="G537" s="12"/>
      <c r="H537" s="20"/>
      <c r="I537" s="12"/>
      <c r="J537" s="20"/>
      <c r="K537" s="12"/>
      <c r="L537" s="20"/>
      <c r="M537" s="20"/>
    </row>
    <row r="538" spans="1:13" ht="20.5" customHeight="1" x14ac:dyDescent="0.8">
      <c r="A538" s="20"/>
      <c r="B538" s="13"/>
      <c r="C538" s="38"/>
      <c r="D538" s="17"/>
      <c r="E538" s="12"/>
      <c r="F538" s="12"/>
      <c r="G538" s="12"/>
      <c r="H538" s="20"/>
      <c r="I538" s="12"/>
      <c r="J538" s="20"/>
      <c r="K538" s="12"/>
      <c r="L538" s="20"/>
      <c r="M538" s="20"/>
    </row>
    <row r="539" spans="1:13" ht="20.5" customHeight="1" x14ac:dyDescent="0.8">
      <c r="A539" s="20"/>
      <c r="B539" s="13"/>
      <c r="C539" s="38"/>
      <c r="D539" s="17"/>
      <c r="E539" s="12"/>
      <c r="F539" s="12"/>
      <c r="G539" s="12"/>
      <c r="H539" s="20"/>
      <c r="I539" s="12"/>
      <c r="J539" s="20"/>
      <c r="K539" s="12"/>
      <c r="L539" s="20"/>
      <c r="M539" s="20"/>
    </row>
    <row r="540" spans="1:13" ht="20.5" customHeight="1" x14ac:dyDescent="0.8">
      <c r="A540" s="20"/>
      <c r="B540" s="13"/>
      <c r="C540" s="38"/>
      <c r="D540" s="17"/>
      <c r="E540" s="12"/>
      <c r="F540" s="12"/>
      <c r="G540" s="12"/>
      <c r="H540" s="20"/>
      <c r="I540" s="12"/>
      <c r="J540" s="20"/>
      <c r="K540" s="12"/>
      <c r="L540" s="20"/>
      <c r="M540" s="20"/>
    </row>
    <row r="541" spans="1:13" ht="20.5" customHeight="1" x14ac:dyDescent="0.8">
      <c r="A541" s="20"/>
      <c r="B541" s="13"/>
      <c r="C541" s="38"/>
      <c r="D541" s="17"/>
      <c r="E541" s="12"/>
      <c r="F541" s="12"/>
      <c r="G541" s="12"/>
      <c r="H541" s="20"/>
    </row>
    <row r="542" spans="1:13" ht="20.5" customHeight="1" x14ac:dyDescent="0.8">
      <c r="A542" s="20"/>
      <c r="B542" s="13"/>
      <c r="C542" s="38"/>
      <c r="D542" s="17"/>
      <c r="E542" s="12"/>
      <c r="F542" s="12"/>
      <c r="G542" s="12"/>
      <c r="H542" s="20"/>
    </row>
    <row r="543" spans="1:13" ht="20.5" customHeight="1" x14ac:dyDescent="0.8">
      <c r="A543" s="20"/>
      <c r="B543" s="13"/>
      <c r="C543" s="38"/>
      <c r="D543" s="17"/>
      <c r="E543" s="12"/>
      <c r="F543" s="12"/>
      <c r="G543" s="12"/>
      <c r="H543" s="20"/>
    </row>
    <row r="544" spans="1:13" ht="20.5" customHeight="1" x14ac:dyDescent="0.8">
      <c r="A544" s="20"/>
      <c r="B544" s="13"/>
      <c r="C544" s="38"/>
      <c r="D544" s="17"/>
      <c r="E544" s="12"/>
      <c r="F544" s="12"/>
      <c r="G544" s="12"/>
      <c r="H544" s="20"/>
    </row>
    <row r="545" spans="1:8" ht="20.5" customHeight="1" x14ac:dyDescent="0.8">
      <c r="A545" s="20"/>
      <c r="B545" s="13"/>
      <c r="C545" s="38"/>
      <c r="D545" s="17"/>
      <c r="E545" s="12"/>
      <c r="F545" s="12"/>
      <c r="G545" s="12"/>
      <c r="H545" s="20"/>
    </row>
    <row r="546" spans="1:8" ht="20.5" customHeight="1" x14ac:dyDescent="0.8">
      <c r="A546" s="20"/>
      <c r="B546" s="13"/>
      <c r="C546" s="38"/>
      <c r="D546" s="17"/>
      <c r="E546" s="12"/>
      <c r="F546" s="12"/>
      <c r="G546" s="12"/>
      <c r="H546" s="20"/>
    </row>
    <row r="547" spans="1:8" ht="20.5" customHeight="1" x14ac:dyDescent="0.8">
      <c r="A547" s="20"/>
      <c r="B547" s="13"/>
      <c r="C547" s="38"/>
      <c r="D547" s="17"/>
      <c r="E547" s="12"/>
      <c r="F547" s="12"/>
      <c r="G547" s="12"/>
      <c r="H547" s="20"/>
    </row>
    <row r="548" spans="1:8" ht="20.5" customHeight="1" x14ac:dyDescent="0.8">
      <c r="A548" s="20"/>
      <c r="B548" s="13"/>
      <c r="C548" s="38"/>
      <c r="D548" s="17"/>
      <c r="E548" s="12"/>
      <c r="F548" s="12"/>
      <c r="G548" s="12"/>
      <c r="H548" s="20"/>
    </row>
    <row r="549" spans="1:8" ht="20.5" customHeight="1" x14ac:dyDescent="0.8">
      <c r="A549" s="20"/>
      <c r="B549" s="13"/>
      <c r="C549" s="38"/>
      <c r="D549" s="17"/>
      <c r="E549" s="12"/>
      <c r="F549" s="12"/>
      <c r="G549" s="12"/>
      <c r="H549" s="20"/>
    </row>
    <row r="550" spans="1:8" ht="20.5" customHeight="1" x14ac:dyDescent="0.8">
      <c r="A550" s="20"/>
      <c r="B550" s="13"/>
      <c r="C550" s="38"/>
      <c r="D550" s="17"/>
      <c r="E550" s="12"/>
      <c r="F550" s="12"/>
      <c r="G550" s="12"/>
      <c r="H550" s="20"/>
    </row>
    <row r="551" spans="1:8" ht="20.5" customHeight="1" x14ac:dyDescent="0.8">
      <c r="A551" s="20"/>
      <c r="B551" s="13"/>
      <c r="C551" s="38"/>
      <c r="D551" s="17"/>
      <c r="E551" s="12"/>
      <c r="F551" s="12"/>
      <c r="G551" s="12"/>
      <c r="H551" s="20"/>
    </row>
    <row r="552" spans="1:8" ht="20.5" customHeight="1" x14ac:dyDescent="0.8">
      <c r="A552" s="20"/>
      <c r="B552" s="13"/>
      <c r="C552" s="38"/>
      <c r="D552" s="17"/>
      <c r="E552" s="12"/>
      <c r="F552" s="12"/>
      <c r="G552" s="12"/>
      <c r="H552" s="20"/>
    </row>
    <row r="553" spans="1:8" ht="20.5" customHeight="1" x14ac:dyDescent="0.8">
      <c r="A553" s="20"/>
      <c r="B553" s="31"/>
      <c r="C553" s="41"/>
      <c r="D553" s="32"/>
      <c r="E553" s="22"/>
      <c r="F553" s="22"/>
      <c r="G553" s="22"/>
      <c r="H553" s="20"/>
    </row>
    <row r="554" spans="1:8" ht="20.5" customHeight="1" x14ac:dyDescent="0.8">
      <c r="A554" s="20"/>
      <c r="B554" s="31"/>
      <c r="C554" s="41"/>
      <c r="D554" s="32"/>
      <c r="E554" s="22"/>
      <c r="F554" s="22"/>
      <c r="G554" s="22"/>
      <c r="H554" s="20"/>
    </row>
    <row r="555" spans="1:8" ht="20.5" customHeight="1" x14ac:dyDescent="0.8">
      <c r="A555" s="20"/>
      <c r="B555" s="13"/>
      <c r="C555" s="38"/>
      <c r="D555" s="17"/>
      <c r="E555" s="12"/>
      <c r="F555" s="12"/>
      <c r="G555" s="12"/>
      <c r="H555" s="20"/>
    </row>
    <row r="556" spans="1:8" ht="20.5" customHeight="1" x14ac:dyDescent="0.8">
      <c r="A556" s="20"/>
      <c r="B556" s="13"/>
      <c r="C556" s="38"/>
      <c r="D556" s="17"/>
      <c r="E556" s="12"/>
      <c r="F556" s="12"/>
      <c r="G556" s="12"/>
      <c r="H556" s="20"/>
    </row>
    <row r="557" spans="1:8" ht="20.5" customHeight="1" x14ac:dyDescent="0.8">
      <c r="A557" s="20"/>
      <c r="B557" s="13"/>
      <c r="C557" s="38"/>
      <c r="D557" s="17"/>
      <c r="E557" s="12"/>
      <c r="F557" s="12"/>
      <c r="G557" s="12"/>
      <c r="H557" s="20"/>
    </row>
    <row r="558" spans="1:8" ht="20.5" customHeight="1" x14ac:dyDescent="0.8">
      <c r="A558" s="20"/>
      <c r="B558" s="13"/>
      <c r="C558" s="38"/>
      <c r="D558" s="17"/>
      <c r="E558" s="12"/>
      <c r="F558" s="12"/>
      <c r="G558" s="12"/>
      <c r="H558" s="20"/>
    </row>
    <row r="559" spans="1:8" ht="20.5" customHeight="1" x14ac:dyDescent="0.8">
      <c r="A559" s="20"/>
      <c r="B559" s="13"/>
      <c r="C559" s="38"/>
      <c r="D559" s="17"/>
      <c r="E559" s="12"/>
      <c r="F559" s="12"/>
      <c r="G559" s="12"/>
      <c r="H559" s="20"/>
    </row>
    <row r="560" spans="1:8" ht="20.5" customHeight="1" x14ac:dyDescent="0.8">
      <c r="A560" s="20"/>
      <c r="B560" s="13"/>
      <c r="C560" s="38"/>
      <c r="D560" s="17"/>
      <c r="E560" s="12"/>
      <c r="F560" s="12"/>
      <c r="G560" s="12"/>
      <c r="H560" s="20"/>
    </row>
    <row r="561" spans="1:8" ht="20.5" customHeight="1" x14ac:dyDescent="0.8">
      <c r="A561" s="20"/>
      <c r="B561" s="13"/>
      <c r="C561" s="38"/>
      <c r="D561" s="17"/>
      <c r="E561" s="12"/>
      <c r="F561" s="12"/>
      <c r="G561" s="12"/>
      <c r="H561" s="20"/>
    </row>
    <row r="562" spans="1:8" ht="20.5" customHeight="1" x14ac:dyDescent="0.8">
      <c r="A562" s="20"/>
      <c r="B562" s="13"/>
      <c r="C562" s="38"/>
      <c r="D562" s="17"/>
      <c r="E562" s="12"/>
      <c r="F562" s="12"/>
      <c r="G562" s="12"/>
      <c r="H562" s="20"/>
    </row>
    <row r="563" spans="1:8" ht="20.5" customHeight="1" x14ac:dyDescent="0.8">
      <c r="A563" s="20"/>
      <c r="B563" s="13"/>
      <c r="C563" s="38"/>
      <c r="D563" s="17"/>
      <c r="E563" s="12"/>
      <c r="F563" s="12"/>
      <c r="G563" s="12"/>
      <c r="H563" s="20"/>
    </row>
    <row r="564" spans="1:8" ht="20.5" customHeight="1" x14ac:dyDescent="0.8">
      <c r="A564" s="20"/>
      <c r="B564" s="13"/>
      <c r="C564" s="38"/>
      <c r="D564" s="17"/>
      <c r="E564" s="12"/>
      <c r="F564" s="12"/>
      <c r="G564" s="12"/>
      <c r="H564" s="20"/>
    </row>
    <row r="565" spans="1:8" ht="20.5" customHeight="1" x14ac:dyDescent="0.8">
      <c r="A565" s="20"/>
      <c r="B565" s="13"/>
      <c r="C565" s="38"/>
      <c r="D565" s="17"/>
      <c r="E565" s="12"/>
      <c r="F565" s="12"/>
      <c r="G565" s="12"/>
      <c r="H565" s="20"/>
    </row>
    <row r="566" spans="1:8" ht="20.5" customHeight="1" x14ac:dyDescent="0.8">
      <c r="A566" s="20"/>
      <c r="B566" s="13"/>
      <c r="C566" s="38"/>
      <c r="D566" s="17"/>
      <c r="E566" s="12"/>
      <c r="F566" s="12"/>
      <c r="G566" s="12"/>
      <c r="H566" s="20"/>
    </row>
    <row r="567" spans="1:8" ht="20.5" customHeight="1" x14ac:dyDescent="0.8">
      <c r="A567" s="20"/>
      <c r="B567" s="13"/>
      <c r="C567" s="38"/>
      <c r="D567" s="17"/>
      <c r="E567" s="12"/>
      <c r="F567" s="12"/>
      <c r="G567" s="12"/>
      <c r="H567" s="20"/>
    </row>
    <row r="568" spans="1:8" ht="20.5" customHeight="1" x14ac:dyDescent="0.8">
      <c r="A568" s="20"/>
      <c r="B568" s="13"/>
      <c r="C568" s="38"/>
      <c r="D568" s="17"/>
      <c r="E568" s="12"/>
      <c r="F568" s="12"/>
      <c r="G568" s="12"/>
      <c r="H568" s="20"/>
    </row>
    <row r="569" spans="1:8" ht="20.5" customHeight="1" x14ac:dyDescent="0.8">
      <c r="A569" s="20"/>
      <c r="B569" s="13"/>
      <c r="C569" s="38"/>
      <c r="D569" s="17"/>
      <c r="E569" s="12"/>
      <c r="F569" s="12"/>
      <c r="G569" s="12"/>
      <c r="H569" s="20"/>
    </row>
    <row r="570" spans="1:8" ht="20.5" customHeight="1" x14ac:dyDescent="0.8">
      <c r="A570" s="20"/>
      <c r="B570" s="13"/>
      <c r="C570" s="38"/>
      <c r="D570" s="17"/>
      <c r="E570" s="12"/>
      <c r="F570" s="12"/>
      <c r="G570" s="12"/>
      <c r="H570" s="20"/>
    </row>
    <row r="571" spans="1:8" ht="20.5" customHeight="1" x14ac:dyDescent="0.8">
      <c r="A571" s="20"/>
      <c r="B571" s="13"/>
      <c r="C571" s="38"/>
      <c r="D571" s="17"/>
      <c r="E571" s="12"/>
      <c r="F571" s="12"/>
      <c r="G571" s="12"/>
      <c r="H571" s="20"/>
    </row>
    <row r="572" spans="1:8" ht="20.5" customHeight="1" x14ac:dyDescent="0.8">
      <c r="A572" s="20"/>
      <c r="B572" s="13"/>
      <c r="C572" s="38"/>
      <c r="D572" s="17"/>
      <c r="E572" s="12"/>
      <c r="F572" s="12"/>
      <c r="G572" s="12"/>
      <c r="H572" s="20"/>
    </row>
    <row r="573" spans="1:8" ht="20.5" customHeight="1" x14ac:dyDescent="0.8">
      <c r="A573" s="20"/>
      <c r="B573" s="13"/>
      <c r="C573" s="38"/>
      <c r="D573" s="17"/>
      <c r="E573" s="12"/>
      <c r="F573" s="12"/>
      <c r="G573" s="12"/>
      <c r="H573" s="20"/>
    </row>
    <row r="574" spans="1:8" ht="20.5" customHeight="1" x14ac:dyDescent="0.8">
      <c r="A574" s="20"/>
      <c r="B574" s="13"/>
      <c r="C574" s="38"/>
      <c r="D574" s="17"/>
      <c r="E574" s="12"/>
      <c r="F574" s="12"/>
      <c r="G574" s="12"/>
      <c r="H574" s="20"/>
    </row>
    <row r="575" spans="1:8" ht="20.5" customHeight="1" x14ac:dyDescent="0.8">
      <c r="A575" s="20"/>
      <c r="B575" s="13"/>
      <c r="C575" s="38"/>
      <c r="D575" s="17"/>
      <c r="E575" s="12"/>
      <c r="F575" s="12"/>
      <c r="G575" s="12"/>
      <c r="H575" s="20"/>
    </row>
    <row r="576" spans="1:8" ht="20.5" customHeight="1" x14ac:dyDescent="0.8">
      <c r="A576" s="20"/>
      <c r="B576" s="13"/>
      <c r="C576" s="38"/>
      <c r="D576" s="17"/>
      <c r="E576" s="12"/>
      <c r="F576" s="12"/>
      <c r="G576" s="12"/>
      <c r="H576" s="20"/>
    </row>
    <row r="577" spans="1:8" ht="20.5" customHeight="1" x14ac:dyDescent="0.8">
      <c r="A577" s="20"/>
      <c r="B577" s="13"/>
      <c r="C577" s="38"/>
      <c r="D577" s="17"/>
      <c r="E577" s="12"/>
      <c r="F577" s="12"/>
      <c r="G577" s="12"/>
      <c r="H577" s="20"/>
    </row>
    <row r="578" spans="1:8" ht="20.5" customHeight="1" x14ac:dyDescent="0.8">
      <c r="A578" s="20"/>
      <c r="B578" s="13"/>
      <c r="C578" s="38"/>
      <c r="D578" s="17"/>
      <c r="E578" s="12"/>
      <c r="F578" s="12"/>
      <c r="G578" s="12"/>
      <c r="H578" s="20"/>
    </row>
    <row r="579" spans="1:8" ht="20.5" customHeight="1" x14ac:dyDescent="0.8">
      <c r="A579" s="20"/>
      <c r="B579" s="13"/>
      <c r="C579" s="38"/>
      <c r="D579" s="17"/>
      <c r="E579" s="12"/>
      <c r="F579" s="12"/>
      <c r="G579" s="12"/>
      <c r="H579" s="20"/>
    </row>
    <row r="580" spans="1:8" ht="20.5" customHeight="1" x14ac:dyDescent="0.8">
      <c r="A580" s="20"/>
      <c r="B580" s="13"/>
      <c r="C580" s="38"/>
      <c r="D580" s="17"/>
      <c r="E580" s="12"/>
      <c r="F580" s="12"/>
      <c r="G580" s="12"/>
      <c r="H580" s="20"/>
    </row>
    <row r="581" spans="1:8" ht="20.5" customHeight="1" x14ac:dyDescent="0.8">
      <c r="A581" s="20"/>
      <c r="B581" s="13"/>
      <c r="C581" s="38"/>
      <c r="D581" s="17"/>
      <c r="E581" s="12"/>
      <c r="F581" s="12"/>
      <c r="G581" s="12"/>
      <c r="H581" s="20"/>
    </row>
    <row r="582" spans="1:8" ht="20.5" customHeight="1" x14ac:dyDescent="0.8">
      <c r="A582" s="20"/>
      <c r="B582" s="13"/>
      <c r="C582" s="38"/>
      <c r="D582" s="17"/>
      <c r="E582" s="12"/>
      <c r="F582" s="12"/>
      <c r="G582" s="12"/>
      <c r="H582" s="20"/>
    </row>
    <row r="583" spans="1:8" ht="20.5" customHeight="1" x14ac:dyDescent="0.8">
      <c r="A583" s="20"/>
      <c r="B583" s="13"/>
      <c r="C583" s="38"/>
      <c r="D583" s="17"/>
      <c r="E583" s="12"/>
      <c r="F583" s="12"/>
      <c r="G583" s="12"/>
      <c r="H583" s="20"/>
    </row>
    <row r="584" spans="1:8" ht="20.5" customHeight="1" x14ac:dyDescent="0.8">
      <c r="A584" s="20"/>
      <c r="B584" s="13"/>
      <c r="C584" s="38"/>
      <c r="D584" s="17"/>
      <c r="E584" s="12"/>
      <c r="F584" s="12"/>
      <c r="G584" s="12"/>
      <c r="H584" s="20"/>
    </row>
    <row r="585" spans="1:8" ht="20.5" customHeight="1" x14ac:dyDescent="0.8">
      <c r="A585" s="20"/>
      <c r="B585" s="13"/>
      <c r="C585" s="38"/>
      <c r="D585" s="17"/>
      <c r="E585" s="12"/>
      <c r="F585" s="12"/>
      <c r="G585" s="12"/>
      <c r="H585" s="20"/>
    </row>
    <row r="586" spans="1:8" ht="20.5" customHeight="1" x14ac:dyDescent="0.8">
      <c r="A586" s="20"/>
      <c r="B586" s="13"/>
      <c r="C586" s="38"/>
      <c r="D586" s="17"/>
      <c r="E586" s="12"/>
      <c r="F586" s="12"/>
      <c r="G586" s="12"/>
      <c r="H586" s="20"/>
    </row>
    <row r="587" spans="1:8" ht="20.5" customHeight="1" x14ac:dyDescent="0.8">
      <c r="A587" s="20"/>
      <c r="B587" s="13"/>
      <c r="C587" s="38"/>
      <c r="D587" s="17"/>
      <c r="E587" s="33"/>
      <c r="F587" s="33"/>
      <c r="G587" s="33"/>
    </row>
    <row r="588" spans="1:8" ht="20.5" customHeight="1" x14ac:dyDescent="0.8">
      <c r="A588" s="20"/>
      <c r="B588" s="13"/>
      <c r="C588" s="38"/>
      <c r="D588" s="17"/>
      <c r="E588" s="12"/>
      <c r="F588" s="12"/>
      <c r="G588" s="12"/>
    </row>
    <row r="589" spans="1:8" ht="20.5" customHeight="1" x14ac:dyDescent="0.8">
      <c r="A589" s="20"/>
      <c r="B589" s="13"/>
      <c r="C589" s="38"/>
      <c r="D589" s="17"/>
      <c r="E589" s="12"/>
      <c r="F589" s="12"/>
      <c r="G589" s="12"/>
    </row>
    <row r="590" spans="1:8" ht="20.5" customHeight="1" x14ac:dyDescent="0.8">
      <c r="A590" s="20"/>
      <c r="B590" s="13"/>
      <c r="C590" s="38"/>
      <c r="D590" s="17"/>
      <c r="E590" s="12"/>
      <c r="F590" s="12"/>
      <c r="G590" s="12"/>
    </row>
    <row r="591" spans="1:8" ht="20.5" customHeight="1" x14ac:dyDescent="0.8">
      <c r="A591" s="20"/>
      <c r="B591" s="13"/>
      <c r="C591" s="38"/>
      <c r="D591" s="17"/>
      <c r="E591" s="12"/>
      <c r="F591" s="12"/>
      <c r="G591" s="12"/>
    </row>
    <row r="592" spans="1:8" ht="20.5" customHeight="1" x14ac:dyDescent="0.8">
      <c r="A592" s="20"/>
      <c r="B592" s="13"/>
      <c r="C592" s="38"/>
      <c r="D592" s="17"/>
      <c r="E592" s="12"/>
      <c r="F592" s="12"/>
      <c r="G592" s="12"/>
    </row>
    <row r="593" spans="1:7" ht="20.5" customHeight="1" x14ac:dyDescent="0.8">
      <c r="A593" s="20"/>
      <c r="B593" s="13"/>
      <c r="C593" s="38"/>
      <c r="D593" s="17"/>
      <c r="E593" s="12"/>
      <c r="F593" s="12"/>
      <c r="G593" s="12"/>
    </row>
    <row r="594" spans="1:7" ht="20.5" customHeight="1" x14ac:dyDescent="0.8">
      <c r="A594" s="20"/>
      <c r="B594" s="13"/>
      <c r="C594" s="38"/>
      <c r="D594" s="17"/>
      <c r="E594" s="12"/>
      <c r="F594" s="12"/>
      <c r="G594" s="12"/>
    </row>
    <row r="595" spans="1:7" ht="20.5" customHeight="1" x14ac:dyDescent="0.8">
      <c r="A595" s="20"/>
      <c r="B595" s="13"/>
      <c r="C595" s="38"/>
      <c r="D595" s="17"/>
      <c r="E595" s="12"/>
      <c r="F595" s="12"/>
      <c r="G595" s="12"/>
    </row>
    <row r="596" spans="1:7" ht="20.5" customHeight="1" x14ac:dyDescent="0.8">
      <c r="A596" s="20"/>
      <c r="B596" s="13"/>
      <c r="C596" s="38"/>
      <c r="D596" s="17"/>
      <c r="E596" s="12"/>
      <c r="F596" s="12"/>
      <c r="G596" s="12"/>
    </row>
    <row r="597" spans="1:7" ht="20.5" customHeight="1" x14ac:dyDescent="0.8">
      <c r="A597" s="20"/>
      <c r="B597" s="13"/>
      <c r="C597" s="38"/>
      <c r="D597" s="17"/>
      <c r="E597" s="12"/>
      <c r="F597" s="12"/>
      <c r="G597" s="12"/>
    </row>
    <row r="598" spans="1:7" ht="20.5" customHeight="1" x14ac:dyDescent="0.8">
      <c r="A598" s="20"/>
      <c r="B598" s="13"/>
      <c r="C598" s="38"/>
      <c r="D598" s="17"/>
      <c r="E598" s="12"/>
      <c r="F598" s="12"/>
      <c r="G598" s="12"/>
    </row>
    <row r="599" spans="1:7" ht="20.5" customHeight="1" x14ac:dyDescent="0.8">
      <c r="A599" s="20"/>
      <c r="B599" s="13"/>
      <c r="C599" s="38"/>
      <c r="D599" s="17"/>
      <c r="E599" s="12"/>
      <c r="F599" s="12"/>
      <c r="G599" s="12"/>
    </row>
    <row r="600" spans="1:7" ht="20.5" customHeight="1" x14ac:dyDescent="0.8">
      <c r="A600" s="20"/>
      <c r="B600" s="13"/>
      <c r="C600" s="38"/>
      <c r="D600" s="17"/>
      <c r="E600" s="12"/>
      <c r="F600" s="12"/>
      <c r="G600" s="12"/>
    </row>
    <row r="601" spans="1:7" ht="20.5" customHeight="1" x14ac:dyDescent="0.8">
      <c r="A601" s="20"/>
      <c r="B601" s="13"/>
      <c r="C601" s="38"/>
      <c r="D601" s="17"/>
      <c r="E601" s="12"/>
      <c r="F601" s="12"/>
      <c r="G601" s="12"/>
    </row>
    <row r="602" spans="1:7" ht="20.5" customHeight="1" x14ac:dyDescent="0.8">
      <c r="A602" s="20"/>
      <c r="B602" s="13"/>
      <c r="C602" s="38"/>
      <c r="D602" s="17"/>
      <c r="E602" s="12"/>
      <c r="F602" s="12"/>
      <c r="G602" s="12"/>
    </row>
    <row r="603" spans="1:7" ht="20.5" customHeight="1" x14ac:dyDescent="0.8">
      <c r="A603" s="20"/>
      <c r="B603" s="13"/>
      <c r="C603" s="38"/>
      <c r="D603" s="17"/>
      <c r="E603" s="12"/>
      <c r="F603" s="12"/>
      <c r="G603" s="12"/>
    </row>
    <row r="604" spans="1:7" ht="20.5" customHeight="1" x14ac:dyDescent="0.8">
      <c r="A604" s="20"/>
      <c r="B604" s="13"/>
      <c r="C604" s="38"/>
      <c r="D604" s="17"/>
      <c r="E604" s="12"/>
      <c r="F604" s="12"/>
      <c r="G604" s="12"/>
    </row>
    <row r="605" spans="1:7" ht="20.5" customHeight="1" x14ac:dyDescent="0.8">
      <c r="A605" s="20"/>
      <c r="B605" s="13"/>
      <c r="C605" s="38"/>
      <c r="D605" s="17"/>
      <c r="E605" s="12"/>
      <c r="F605" s="12"/>
      <c r="G605" s="12"/>
    </row>
    <row r="606" spans="1:7" ht="20.5" customHeight="1" x14ac:dyDescent="0.8">
      <c r="A606" s="20"/>
      <c r="B606" s="13"/>
      <c r="C606" s="38"/>
      <c r="D606" s="17"/>
      <c r="E606" s="12"/>
      <c r="F606" s="12"/>
      <c r="G606" s="12"/>
    </row>
    <row r="607" spans="1:7" ht="20.5" customHeight="1" x14ac:dyDescent="0.8">
      <c r="A607" s="20"/>
      <c r="B607" s="13"/>
      <c r="C607" s="38"/>
      <c r="D607" s="17"/>
      <c r="E607" s="12"/>
      <c r="F607" s="12"/>
      <c r="G607" s="12"/>
    </row>
    <row r="608" spans="1:7" ht="20.5" customHeight="1" x14ac:dyDescent="0.8">
      <c r="A608" s="20"/>
      <c r="B608" s="13"/>
      <c r="C608" s="38"/>
      <c r="D608" s="17"/>
      <c r="E608" s="12"/>
      <c r="F608" s="12"/>
      <c r="G608" s="12"/>
    </row>
    <row r="609" spans="1:7" ht="20.5" customHeight="1" x14ac:dyDescent="0.8">
      <c r="A609" s="20"/>
      <c r="B609" s="13"/>
      <c r="C609" s="38"/>
      <c r="D609" s="17"/>
      <c r="E609" s="12"/>
      <c r="F609" s="12"/>
      <c r="G609" s="12"/>
    </row>
    <row r="610" spans="1:7" ht="20.5" customHeight="1" x14ac:dyDescent="0.8">
      <c r="A610" s="20"/>
      <c r="B610" s="13"/>
      <c r="C610" s="38"/>
      <c r="D610" s="17"/>
      <c r="E610" s="12"/>
      <c r="F610" s="12"/>
      <c r="G610" s="12"/>
    </row>
    <row r="611" spans="1:7" ht="20.5" customHeight="1" x14ac:dyDescent="0.8">
      <c r="A611" s="20"/>
      <c r="B611" s="13"/>
      <c r="C611" s="38"/>
      <c r="D611" s="17"/>
      <c r="E611" s="12"/>
      <c r="F611" s="12"/>
      <c r="G611" s="12"/>
    </row>
    <row r="612" spans="1:7" ht="20.5" customHeight="1" x14ac:dyDescent="0.8">
      <c r="A612" s="20"/>
      <c r="B612" s="13"/>
      <c r="C612" s="38"/>
      <c r="D612" s="17"/>
      <c r="E612" s="12"/>
      <c r="F612" s="12"/>
      <c r="G612" s="12"/>
    </row>
    <row r="613" spans="1:7" ht="20.5" customHeight="1" x14ac:dyDescent="0.8">
      <c r="A613" s="20"/>
      <c r="B613" s="13"/>
      <c r="C613" s="38"/>
      <c r="D613" s="17"/>
      <c r="E613" s="12"/>
      <c r="F613" s="12"/>
      <c r="G613" s="12"/>
    </row>
  </sheetData>
  <mergeCells count="45">
    <mergeCell ref="A443:N443"/>
    <mergeCell ref="A444:N444"/>
    <mergeCell ref="A445:N445"/>
    <mergeCell ref="A477:N477"/>
    <mergeCell ref="A478:N478"/>
    <mergeCell ref="A479:N479"/>
    <mergeCell ref="A375:N375"/>
    <mergeCell ref="A376:N376"/>
    <mergeCell ref="A377:N377"/>
    <mergeCell ref="A409:N409"/>
    <mergeCell ref="A410:N410"/>
    <mergeCell ref="A411:N411"/>
    <mergeCell ref="A307:N307"/>
    <mergeCell ref="A308:N308"/>
    <mergeCell ref="A309:N309"/>
    <mergeCell ref="A341:N341"/>
    <mergeCell ref="A342:N342"/>
    <mergeCell ref="A343:N343"/>
    <mergeCell ref="A239:N239"/>
    <mergeCell ref="A240:N240"/>
    <mergeCell ref="A241:N241"/>
    <mergeCell ref="A273:N273"/>
    <mergeCell ref="A274:N274"/>
    <mergeCell ref="A275:N275"/>
    <mergeCell ref="A171:N171"/>
    <mergeCell ref="A172:N172"/>
    <mergeCell ref="A173:N173"/>
    <mergeCell ref="A205:N205"/>
    <mergeCell ref="A206:N206"/>
    <mergeCell ref="A207:N207"/>
    <mergeCell ref="A103:N103"/>
    <mergeCell ref="A104:N104"/>
    <mergeCell ref="A105:N105"/>
    <mergeCell ref="A137:N137"/>
    <mergeCell ref="A138:N138"/>
    <mergeCell ref="A139:N139"/>
    <mergeCell ref="A35:N35"/>
    <mergeCell ref="A36:N36"/>
    <mergeCell ref="A37:N37"/>
    <mergeCell ref="A69:N69"/>
    <mergeCell ref="A70:N70"/>
    <mergeCell ref="A71:N71"/>
    <mergeCell ref="A1:N1"/>
    <mergeCell ref="A2:N2"/>
    <mergeCell ref="A3:N3"/>
  </mergeCells>
  <printOptions horizontalCentered="1"/>
  <pageMargins left="0.7" right="0.7" top="0.75" bottom="0.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0F8F0-8C74-435C-83E0-EB824E11E381}">
  <dimension ref="A1:P225"/>
  <sheetViews>
    <sheetView topLeftCell="A130" workbookViewId="0">
      <selection sqref="A1:N139"/>
    </sheetView>
  </sheetViews>
  <sheetFormatPr defaultColWidth="8.81640625" defaultRowHeight="21.5" customHeight="1" x14ac:dyDescent="0.8"/>
  <cols>
    <col min="1" max="1" width="13" style="1" customWidth="1"/>
    <col min="2" max="2" width="13.453125" style="1" customWidth="1"/>
    <col min="3" max="3" width="27.36328125" style="42" customWidth="1"/>
    <col min="4" max="4" width="24.26953125" style="34" hidden="1" customWidth="1"/>
    <col min="5" max="5" width="25" style="3" hidden="1" customWidth="1"/>
    <col min="6" max="7" width="8.7265625" style="3" hidden="1" customWidth="1"/>
    <col min="8" max="8" width="0" style="1" hidden="1" customWidth="1"/>
    <col min="9" max="9" width="0" style="3" hidden="1" customWidth="1"/>
    <col min="10" max="10" width="0" style="1" hidden="1" customWidth="1"/>
    <col min="11" max="11" width="0" style="3" hidden="1" customWidth="1"/>
    <col min="12" max="12" width="9.453125" style="1" hidden="1" customWidth="1"/>
    <col min="13" max="13" width="0" style="1" hidden="1" customWidth="1"/>
    <col min="14" max="14" width="16.26953125" style="1" customWidth="1"/>
    <col min="15" max="16384" width="8.81640625" style="1"/>
  </cols>
  <sheetData>
    <row r="1" spans="1:16" ht="21.5" customHeight="1" x14ac:dyDescent="0.8">
      <c r="A1" s="2" t="s">
        <v>986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6"/>
      <c r="P1" s="36"/>
    </row>
    <row r="2" spans="1:16" ht="21.5" customHeight="1" x14ac:dyDescent="0.8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6"/>
      <c r="P2" s="36"/>
    </row>
    <row r="3" spans="1:16" ht="21.5" customHeight="1" x14ac:dyDescent="0.8">
      <c r="A3" s="4" t="s">
        <v>987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6"/>
      <c r="P3" s="36"/>
    </row>
    <row r="4" spans="1:16" s="11" customFormat="1" ht="20" customHeight="1" x14ac:dyDescent="0.8">
      <c r="A4" s="5" t="s">
        <v>1</v>
      </c>
      <c r="B4" s="6" t="s">
        <v>2</v>
      </c>
      <c r="C4" s="6" t="s">
        <v>985</v>
      </c>
      <c r="D4" s="7" t="s">
        <v>4</v>
      </c>
      <c r="E4" s="6" t="s">
        <v>5</v>
      </c>
      <c r="F4" s="8" t="s">
        <v>6</v>
      </c>
      <c r="G4" s="6" t="s">
        <v>7</v>
      </c>
      <c r="H4" s="6" t="s">
        <v>8</v>
      </c>
      <c r="I4" s="9" t="s">
        <v>9</v>
      </c>
      <c r="J4" s="10">
        <v>0.3</v>
      </c>
      <c r="K4" s="9" t="s">
        <v>10</v>
      </c>
      <c r="L4" s="10">
        <v>0.7</v>
      </c>
      <c r="M4" s="9" t="s">
        <v>11</v>
      </c>
      <c r="N4" s="5" t="s">
        <v>968</v>
      </c>
    </row>
    <row r="5" spans="1:16" ht="20" customHeight="1" x14ac:dyDescent="0.8">
      <c r="A5" s="30" t="s">
        <v>996</v>
      </c>
      <c r="B5" s="40" t="s">
        <v>997</v>
      </c>
      <c r="C5" s="40" t="s">
        <v>998</v>
      </c>
      <c r="D5" s="14">
        <v>1929901412595</v>
      </c>
      <c r="E5" s="13" t="s">
        <v>15</v>
      </c>
      <c r="F5" s="13">
        <v>1</v>
      </c>
      <c r="G5" s="13"/>
      <c r="H5" s="12"/>
      <c r="I5" s="15">
        <v>2.98</v>
      </c>
      <c r="J5" s="16">
        <f>(I5*30)/4</f>
        <v>22.35</v>
      </c>
      <c r="K5" s="16"/>
      <c r="L5" s="16">
        <f>(K5*70)/100</f>
        <v>0</v>
      </c>
      <c r="M5" s="15">
        <f>J5+L5</f>
        <v>22.35</v>
      </c>
      <c r="N5" s="20"/>
    </row>
    <row r="6" spans="1:16" ht="20" customHeight="1" x14ac:dyDescent="0.8">
      <c r="A6" s="30" t="s">
        <v>999</v>
      </c>
      <c r="B6" s="40" t="s">
        <v>1000</v>
      </c>
      <c r="C6" s="40" t="s">
        <v>1001</v>
      </c>
      <c r="D6" s="17">
        <v>1417300071966</v>
      </c>
      <c r="E6" s="13" t="s">
        <v>15</v>
      </c>
      <c r="F6" s="13">
        <v>1</v>
      </c>
      <c r="G6" s="12"/>
      <c r="H6" s="12"/>
      <c r="I6" s="15">
        <v>3.77</v>
      </c>
      <c r="J6" s="16">
        <f t="shared" ref="J6:J78" si="0">(I6*30)/4</f>
        <v>28.274999999999999</v>
      </c>
      <c r="K6" s="15"/>
      <c r="L6" s="16">
        <f t="shared" ref="L6:L78" si="1">(K6*70)/100</f>
        <v>0</v>
      </c>
      <c r="M6" s="15">
        <f t="shared" ref="M6:M78" si="2">J6+L6</f>
        <v>28.274999999999999</v>
      </c>
      <c r="N6" s="20"/>
    </row>
    <row r="7" spans="1:16" ht="20" customHeight="1" x14ac:dyDescent="0.8">
      <c r="A7" s="30" t="s">
        <v>1002</v>
      </c>
      <c r="B7" s="40" t="s">
        <v>1000</v>
      </c>
      <c r="C7" s="40" t="s">
        <v>1003</v>
      </c>
      <c r="D7" s="17">
        <v>1417300072521</v>
      </c>
      <c r="E7" s="13" t="s">
        <v>15</v>
      </c>
      <c r="F7" s="13">
        <v>1</v>
      </c>
      <c r="G7" s="12"/>
      <c r="H7" s="12"/>
      <c r="I7" s="15">
        <v>3.59</v>
      </c>
      <c r="J7" s="16">
        <f t="shared" si="0"/>
        <v>26.924999999999997</v>
      </c>
      <c r="K7" s="16"/>
      <c r="L7" s="16">
        <f t="shared" si="1"/>
        <v>0</v>
      </c>
      <c r="M7" s="15">
        <f t="shared" si="2"/>
        <v>26.924999999999997</v>
      </c>
      <c r="N7" s="20"/>
    </row>
    <row r="8" spans="1:16" ht="20" customHeight="1" x14ac:dyDescent="0.8">
      <c r="A8" s="30" t="s">
        <v>1004</v>
      </c>
      <c r="B8" s="40" t="s">
        <v>1000</v>
      </c>
      <c r="C8" s="40" t="s">
        <v>1005</v>
      </c>
      <c r="D8" s="17">
        <v>1417300068949</v>
      </c>
      <c r="E8" s="13" t="s">
        <v>23</v>
      </c>
      <c r="F8" s="13">
        <v>1</v>
      </c>
      <c r="G8" s="12"/>
      <c r="H8" s="12"/>
      <c r="I8" s="15">
        <v>3.93</v>
      </c>
      <c r="J8" s="16">
        <f t="shared" si="0"/>
        <v>29.475000000000001</v>
      </c>
      <c r="K8" s="16"/>
      <c r="L8" s="16">
        <f t="shared" si="1"/>
        <v>0</v>
      </c>
      <c r="M8" s="15">
        <f t="shared" si="2"/>
        <v>29.475000000000001</v>
      </c>
      <c r="N8" s="20"/>
    </row>
    <row r="9" spans="1:16" ht="20" customHeight="1" x14ac:dyDescent="0.8">
      <c r="A9" s="30" t="s">
        <v>1006</v>
      </c>
      <c r="B9" s="40" t="s">
        <v>1000</v>
      </c>
      <c r="C9" s="40" t="s">
        <v>1007</v>
      </c>
      <c r="D9" s="17">
        <v>1417400111412</v>
      </c>
      <c r="E9" s="13" t="s">
        <v>15</v>
      </c>
      <c r="F9" s="13">
        <v>1</v>
      </c>
      <c r="G9" s="12"/>
      <c r="H9" s="12"/>
      <c r="I9" s="15">
        <v>3.32</v>
      </c>
      <c r="J9" s="16">
        <f t="shared" si="0"/>
        <v>24.9</v>
      </c>
      <c r="K9" s="15"/>
      <c r="L9" s="16">
        <f>(K9*70)/100</f>
        <v>0</v>
      </c>
      <c r="M9" s="15">
        <f t="shared" si="2"/>
        <v>24.9</v>
      </c>
      <c r="N9" s="20"/>
    </row>
    <row r="10" spans="1:16" ht="20" customHeight="1" x14ac:dyDescent="0.8">
      <c r="A10" s="30" t="s">
        <v>1008</v>
      </c>
      <c r="B10" s="40" t="s">
        <v>1000</v>
      </c>
      <c r="C10" s="40" t="s">
        <v>1009</v>
      </c>
      <c r="D10" s="17">
        <v>1417300070919</v>
      </c>
      <c r="E10" s="13" t="s">
        <v>15</v>
      </c>
      <c r="F10" s="13">
        <v>1</v>
      </c>
      <c r="G10" s="12"/>
      <c r="H10" s="12"/>
      <c r="I10" s="15">
        <v>3.12</v>
      </c>
      <c r="J10" s="16">
        <f t="shared" si="0"/>
        <v>23.400000000000002</v>
      </c>
      <c r="K10" s="15"/>
      <c r="L10" s="16">
        <f t="shared" si="1"/>
        <v>0</v>
      </c>
      <c r="M10" s="15">
        <f t="shared" si="2"/>
        <v>23.400000000000002</v>
      </c>
      <c r="N10" s="20"/>
    </row>
    <row r="11" spans="1:16" ht="20" customHeight="1" x14ac:dyDescent="0.8">
      <c r="A11" s="30" t="s">
        <v>1010</v>
      </c>
      <c r="B11" s="40" t="s">
        <v>997</v>
      </c>
      <c r="C11" s="40" t="s">
        <v>1011</v>
      </c>
      <c r="D11" s="17">
        <v>1417400114276</v>
      </c>
      <c r="E11" s="13" t="s">
        <v>15</v>
      </c>
      <c r="F11" s="13">
        <v>1</v>
      </c>
      <c r="G11" s="12"/>
      <c r="H11" s="12"/>
      <c r="I11" s="15">
        <v>3.84</v>
      </c>
      <c r="J11" s="16">
        <f t="shared" si="0"/>
        <v>28.799999999999997</v>
      </c>
      <c r="K11" s="15"/>
      <c r="L11" s="16">
        <f t="shared" si="1"/>
        <v>0</v>
      </c>
      <c r="M11" s="15">
        <f t="shared" si="2"/>
        <v>28.799999999999997</v>
      </c>
      <c r="N11" s="20"/>
    </row>
    <row r="12" spans="1:16" ht="20" customHeight="1" x14ac:dyDescent="0.8">
      <c r="A12" s="30" t="s">
        <v>1012</v>
      </c>
      <c r="B12" s="40" t="s">
        <v>1000</v>
      </c>
      <c r="C12" s="40" t="s">
        <v>1013</v>
      </c>
      <c r="D12" s="17">
        <v>1417300069244</v>
      </c>
      <c r="E12" s="13" t="s">
        <v>23</v>
      </c>
      <c r="F12" s="13">
        <v>1</v>
      </c>
      <c r="G12" s="12"/>
      <c r="H12" s="12"/>
      <c r="I12" s="18">
        <v>3.71</v>
      </c>
      <c r="J12" s="16">
        <f t="shared" si="0"/>
        <v>27.824999999999999</v>
      </c>
      <c r="K12" s="12"/>
      <c r="L12" s="16">
        <f t="shared" si="1"/>
        <v>0</v>
      </c>
      <c r="M12" s="15">
        <f t="shared" si="2"/>
        <v>27.824999999999999</v>
      </c>
      <c r="N12" s="20"/>
    </row>
    <row r="13" spans="1:16" ht="20" customHeight="1" x14ac:dyDescent="0.8">
      <c r="A13" s="30" t="s">
        <v>1014</v>
      </c>
      <c r="B13" s="40" t="s">
        <v>997</v>
      </c>
      <c r="C13" s="40" t="s">
        <v>1015</v>
      </c>
      <c r="D13" s="17">
        <v>1417300071648</v>
      </c>
      <c r="E13" s="13" t="s">
        <v>15</v>
      </c>
      <c r="F13" s="13">
        <v>1</v>
      </c>
      <c r="G13" s="12"/>
      <c r="H13" s="12"/>
      <c r="I13" s="18">
        <v>3.18</v>
      </c>
      <c r="J13" s="16">
        <f t="shared" si="0"/>
        <v>23.85</v>
      </c>
      <c r="K13" s="12"/>
      <c r="L13" s="16">
        <f t="shared" si="1"/>
        <v>0</v>
      </c>
      <c r="M13" s="15">
        <f t="shared" si="2"/>
        <v>23.85</v>
      </c>
      <c r="N13" s="20"/>
    </row>
    <row r="14" spans="1:16" ht="20" customHeight="1" x14ac:dyDescent="0.8">
      <c r="A14" s="30" t="s">
        <v>1016</v>
      </c>
      <c r="B14" s="40" t="s">
        <v>1000</v>
      </c>
      <c r="C14" s="40" t="s">
        <v>1017</v>
      </c>
      <c r="D14" s="17">
        <v>1417300074621</v>
      </c>
      <c r="E14" s="13" t="s">
        <v>23</v>
      </c>
      <c r="F14" s="13">
        <v>1</v>
      </c>
      <c r="G14" s="12"/>
      <c r="H14" s="12"/>
      <c r="I14" s="18">
        <v>3.38</v>
      </c>
      <c r="J14" s="16">
        <f t="shared" si="0"/>
        <v>25.349999999999998</v>
      </c>
      <c r="K14" s="12"/>
      <c r="L14" s="16">
        <f t="shared" si="1"/>
        <v>0</v>
      </c>
      <c r="M14" s="15">
        <f t="shared" si="2"/>
        <v>25.349999999999998</v>
      </c>
      <c r="N14" s="20"/>
    </row>
    <row r="15" spans="1:16" ht="20" customHeight="1" x14ac:dyDescent="0.8">
      <c r="A15" s="30" t="s">
        <v>1018</v>
      </c>
      <c r="B15" s="40" t="s">
        <v>1000</v>
      </c>
      <c r="C15" s="40" t="s">
        <v>1019</v>
      </c>
      <c r="D15" s="17">
        <v>1417400118506</v>
      </c>
      <c r="E15" s="12" t="s">
        <v>15</v>
      </c>
      <c r="F15" s="12">
        <v>1</v>
      </c>
      <c r="G15" s="12"/>
      <c r="H15" s="12"/>
      <c r="I15" s="18">
        <v>3.36</v>
      </c>
      <c r="J15" s="16">
        <f t="shared" si="0"/>
        <v>25.2</v>
      </c>
      <c r="K15" s="12"/>
      <c r="L15" s="16">
        <f t="shared" si="1"/>
        <v>0</v>
      </c>
      <c r="M15" s="15">
        <f t="shared" si="2"/>
        <v>25.2</v>
      </c>
      <c r="N15" s="20"/>
    </row>
    <row r="16" spans="1:16" ht="20" customHeight="1" x14ac:dyDescent="0.8">
      <c r="A16" s="30" t="s">
        <v>1020</v>
      </c>
      <c r="B16" s="40" t="s">
        <v>1000</v>
      </c>
      <c r="C16" s="40" t="s">
        <v>1021</v>
      </c>
      <c r="D16" s="17">
        <v>1209702627989</v>
      </c>
      <c r="E16" s="13" t="s">
        <v>15</v>
      </c>
      <c r="F16" s="13">
        <v>1</v>
      </c>
      <c r="G16" s="12"/>
      <c r="H16" s="12"/>
      <c r="I16" s="18">
        <v>3.75</v>
      </c>
      <c r="J16" s="16">
        <f t="shared" si="0"/>
        <v>28.125</v>
      </c>
      <c r="K16" s="12"/>
      <c r="L16" s="16">
        <f t="shared" si="1"/>
        <v>0</v>
      </c>
      <c r="M16" s="15">
        <f t="shared" si="2"/>
        <v>28.125</v>
      </c>
      <c r="N16" s="20"/>
    </row>
    <row r="17" spans="1:14" ht="20" customHeight="1" x14ac:dyDescent="0.8">
      <c r="A17" s="30" t="s">
        <v>1022</v>
      </c>
      <c r="B17" s="40" t="s">
        <v>1000</v>
      </c>
      <c r="C17" s="40" t="s">
        <v>1023</v>
      </c>
      <c r="D17" s="17">
        <v>1390501118905</v>
      </c>
      <c r="E17" s="13" t="s">
        <v>42</v>
      </c>
      <c r="F17" s="13"/>
      <c r="G17" s="12">
        <v>1</v>
      </c>
      <c r="H17" s="12"/>
      <c r="I17" s="19"/>
      <c r="J17" s="16">
        <f t="shared" si="0"/>
        <v>0</v>
      </c>
      <c r="K17" s="12"/>
      <c r="L17" s="16">
        <f t="shared" si="1"/>
        <v>0</v>
      </c>
      <c r="M17" s="15">
        <f t="shared" si="2"/>
        <v>0</v>
      </c>
      <c r="N17" s="20"/>
    </row>
    <row r="18" spans="1:14" ht="20" customHeight="1" x14ac:dyDescent="0.8">
      <c r="A18" s="30" t="s">
        <v>1024</v>
      </c>
      <c r="B18" s="40" t="s">
        <v>1000</v>
      </c>
      <c r="C18" s="40" t="s">
        <v>1025</v>
      </c>
      <c r="D18" s="17">
        <v>1417300073071</v>
      </c>
      <c r="E18" s="13" t="s">
        <v>15</v>
      </c>
      <c r="F18" s="13">
        <v>1</v>
      </c>
      <c r="G18" s="12"/>
      <c r="H18" s="12"/>
      <c r="I18" s="18">
        <v>3.3</v>
      </c>
      <c r="J18" s="16">
        <f t="shared" si="0"/>
        <v>24.75</v>
      </c>
      <c r="K18" s="12"/>
      <c r="L18" s="16">
        <f t="shared" si="1"/>
        <v>0</v>
      </c>
      <c r="M18" s="15">
        <f t="shared" si="2"/>
        <v>24.75</v>
      </c>
      <c r="N18" s="20"/>
    </row>
    <row r="19" spans="1:14" ht="20" customHeight="1" x14ac:dyDescent="0.8">
      <c r="A19" s="30" t="s">
        <v>1026</v>
      </c>
      <c r="B19" s="40" t="s">
        <v>1000</v>
      </c>
      <c r="C19" s="40" t="s">
        <v>1027</v>
      </c>
      <c r="D19" s="17">
        <v>1417400120918</v>
      </c>
      <c r="E19" s="12" t="s">
        <v>15</v>
      </c>
      <c r="F19" s="12">
        <v>1</v>
      </c>
      <c r="G19" s="12"/>
      <c r="H19" s="12"/>
      <c r="I19" s="18">
        <v>3.9</v>
      </c>
      <c r="J19" s="16">
        <f t="shared" si="0"/>
        <v>29.25</v>
      </c>
      <c r="K19" s="12"/>
      <c r="L19" s="16">
        <f t="shared" si="1"/>
        <v>0</v>
      </c>
      <c r="M19" s="15">
        <f t="shared" si="2"/>
        <v>29.25</v>
      </c>
      <c r="N19" s="20"/>
    </row>
    <row r="20" spans="1:14" ht="20" customHeight="1" x14ac:dyDescent="0.8">
      <c r="A20" s="30" t="s">
        <v>1028</v>
      </c>
      <c r="B20" s="40" t="s">
        <v>1000</v>
      </c>
      <c r="C20" s="40" t="s">
        <v>1029</v>
      </c>
      <c r="D20" s="17">
        <v>1417300068914</v>
      </c>
      <c r="E20" s="12" t="s">
        <v>49</v>
      </c>
      <c r="F20" s="12">
        <v>1</v>
      </c>
      <c r="G20" s="12"/>
      <c r="H20" s="12"/>
      <c r="I20" s="18">
        <v>3.97</v>
      </c>
      <c r="J20" s="16">
        <f t="shared" si="0"/>
        <v>29.775000000000002</v>
      </c>
      <c r="K20" s="12"/>
      <c r="L20" s="16">
        <f t="shared" si="1"/>
        <v>0</v>
      </c>
      <c r="M20" s="15">
        <f t="shared" si="2"/>
        <v>29.775000000000002</v>
      </c>
      <c r="N20" s="20"/>
    </row>
    <row r="21" spans="1:14" ht="20" customHeight="1" x14ac:dyDescent="0.8">
      <c r="A21" s="30" t="s">
        <v>1030</v>
      </c>
      <c r="B21" s="40" t="s">
        <v>997</v>
      </c>
      <c r="C21" s="40" t="s">
        <v>1031</v>
      </c>
      <c r="D21" s="17">
        <v>1307200065469</v>
      </c>
      <c r="E21" s="12" t="s">
        <v>42</v>
      </c>
      <c r="F21" s="12"/>
      <c r="G21" s="12">
        <v>1</v>
      </c>
      <c r="H21" s="12"/>
      <c r="I21" s="19"/>
      <c r="J21" s="16">
        <f t="shared" si="0"/>
        <v>0</v>
      </c>
      <c r="K21" s="12"/>
      <c r="L21" s="16">
        <f t="shared" si="1"/>
        <v>0</v>
      </c>
      <c r="M21" s="15">
        <f t="shared" si="2"/>
        <v>0</v>
      </c>
      <c r="N21" s="20"/>
    </row>
    <row r="22" spans="1:14" ht="20" customHeight="1" x14ac:dyDescent="0.8">
      <c r="A22" s="30" t="s">
        <v>1032</v>
      </c>
      <c r="B22" s="40" t="s">
        <v>997</v>
      </c>
      <c r="C22" s="40" t="s">
        <v>1033</v>
      </c>
      <c r="D22" s="17">
        <v>1417300072377</v>
      </c>
      <c r="E22" s="13" t="s">
        <v>15</v>
      </c>
      <c r="F22" s="12">
        <v>1</v>
      </c>
      <c r="G22" s="12"/>
      <c r="H22" s="12"/>
      <c r="I22" s="18">
        <v>3.07</v>
      </c>
      <c r="J22" s="16">
        <f t="shared" si="0"/>
        <v>23.024999999999999</v>
      </c>
      <c r="K22" s="12"/>
      <c r="L22" s="16">
        <f t="shared" si="1"/>
        <v>0</v>
      </c>
      <c r="M22" s="15">
        <f t="shared" si="2"/>
        <v>23.024999999999999</v>
      </c>
      <c r="N22" s="20"/>
    </row>
    <row r="23" spans="1:14" ht="20" customHeight="1" x14ac:dyDescent="0.8">
      <c r="A23" s="30" t="s">
        <v>1034</v>
      </c>
      <c r="B23" s="40" t="s">
        <v>1000</v>
      </c>
      <c r="C23" s="40" t="s">
        <v>1035</v>
      </c>
      <c r="D23" s="17">
        <v>1417300069295</v>
      </c>
      <c r="E23" s="13" t="s">
        <v>15</v>
      </c>
      <c r="F23" s="12">
        <v>1</v>
      </c>
      <c r="G23" s="12"/>
      <c r="H23" s="12"/>
      <c r="I23" s="18">
        <v>3.98</v>
      </c>
      <c r="J23" s="16">
        <f t="shared" si="0"/>
        <v>29.85</v>
      </c>
      <c r="K23" s="12"/>
      <c r="L23" s="16">
        <f t="shared" si="1"/>
        <v>0</v>
      </c>
      <c r="M23" s="15">
        <f t="shared" si="2"/>
        <v>29.85</v>
      </c>
      <c r="N23" s="20"/>
    </row>
    <row r="24" spans="1:14" ht="20" customHeight="1" x14ac:dyDescent="0.8">
      <c r="A24" s="30" t="s">
        <v>1036</v>
      </c>
      <c r="B24" s="40" t="s">
        <v>1000</v>
      </c>
      <c r="C24" s="40" t="s">
        <v>1037</v>
      </c>
      <c r="D24" s="17">
        <v>1419902780088</v>
      </c>
      <c r="E24" s="12" t="s">
        <v>15</v>
      </c>
      <c r="F24" s="12">
        <v>1</v>
      </c>
      <c r="G24" s="12"/>
      <c r="H24" s="12"/>
      <c r="I24" s="18">
        <v>3.78</v>
      </c>
      <c r="J24" s="16">
        <f t="shared" si="0"/>
        <v>28.349999999999998</v>
      </c>
      <c r="K24" s="12"/>
      <c r="L24" s="16">
        <f t="shared" si="1"/>
        <v>0</v>
      </c>
      <c r="M24" s="15">
        <f t="shared" si="2"/>
        <v>28.349999999999998</v>
      </c>
      <c r="N24" s="20"/>
    </row>
    <row r="25" spans="1:14" ht="20" customHeight="1" x14ac:dyDescent="0.8">
      <c r="A25" s="30" t="s">
        <v>1038</v>
      </c>
      <c r="B25" s="55" t="s">
        <v>997</v>
      </c>
      <c r="C25" s="55" t="s">
        <v>1039</v>
      </c>
      <c r="D25" s="17">
        <v>1417300075490</v>
      </c>
      <c r="E25" s="43" t="s">
        <v>60</v>
      </c>
      <c r="F25" s="44"/>
      <c r="G25" s="44"/>
      <c r="H25" s="44"/>
      <c r="I25" s="44"/>
      <c r="J25" s="44"/>
      <c r="K25" s="44"/>
      <c r="L25" s="44"/>
      <c r="M25" s="44"/>
      <c r="N25" s="45"/>
    </row>
    <row r="26" spans="1:14" ht="20" customHeight="1" x14ac:dyDescent="0.8">
      <c r="A26" s="30" t="s">
        <v>1040</v>
      </c>
      <c r="B26" s="40" t="s">
        <v>997</v>
      </c>
      <c r="C26" s="40" t="s">
        <v>1041</v>
      </c>
      <c r="D26" s="17">
        <v>1417400124166</v>
      </c>
      <c r="E26" s="12" t="s">
        <v>15</v>
      </c>
      <c r="F26" s="12">
        <v>1</v>
      </c>
      <c r="G26" s="12"/>
      <c r="H26" s="12"/>
      <c r="I26" s="18">
        <v>3.76</v>
      </c>
      <c r="J26" s="16">
        <f t="shared" si="0"/>
        <v>28.2</v>
      </c>
      <c r="K26" s="12"/>
      <c r="L26" s="16">
        <f t="shared" si="1"/>
        <v>0</v>
      </c>
      <c r="M26" s="15">
        <f t="shared" si="2"/>
        <v>28.2</v>
      </c>
      <c r="N26" s="20"/>
    </row>
    <row r="27" spans="1:14" ht="20" customHeight="1" x14ac:dyDescent="0.8">
      <c r="A27" s="30" t="s">
        <v>1042</v>
      </c>
      <c r="B27" s="40" t="s">
        <v>1000</v>
      </c>
      <c r="C27" s="40" t="s">
        <v>1043</v>
      </c>
      <c r="D27" s="17">
        <v>1419902791128</v>
      </c>
      <c r="E27" s="13" t="s">
        <v>65</v>
      </c>
      <c r="F27" s="12"/>
      <c r="G27" s="12">
        <v>1</v>
      </c>
      <c r="H27" s="12"/>
      <c r="I27" s="18">
        <v>3.88</v>
      </c>
      <c r="J27" s="16">
        <f t="shared" si="0"/>
        <v>29.099999999999998</v>
      </c>
      <c r="K27" s="12"/>
      <c r="L27" s="16">
        <f t="shared" si="1"/>
        <v>0</v>
      </c>
      <c r="M27" s="15">
        <f t="shared" si="2"/>
        <v>29.099999999999998</v>
      </c>
      <c r="N27" s="20"/>
    </row>
    <row r="28" spans="1:14" ht="20" customHeight="1" x14ac:dyDescent="0.8">
      <c r="A28" s="30" t="s">
        <v>1044</v>
      </c>
      <c r="B28" s="40" t="s">
        <v>997</v>
      </c>
      <c r="C28" s="40" t="s">
        <v>1045</v>
      </c>
      <c r="D28" s="17">
        <v>1417400114110</v>
      </c>
      <c r="E28" s="12" t="s">
        <v>15</v>
      </c>
      <c r="F28" s="12">
        <v>1</v>
      </c>
      <c r="G28" s="12"/>
      <c r="H28" s="12"/>
      <c r="I28" s="18">
        <v>4</v>
      </c>
      <c r="J28" s="16">
        <f t="shared" si="0"/>
        <v>30</v>
      </c>
      <c r="K28" s="12"/>
      <c r="L28" s="16">
        <f t="shared" si="1"/>
        <v>0</v>
      </c>
      <c r="M28" s="15">
        <f t="shared" si="2"/>
        <v>30</v>
      </c>
      <c r="N28" s="20"/>
    </row>
    <row r="29" spans="1:14" ht="20" customHeight="1" x14ac:dyDescent="0.8">
      <c r="A29" s="30" t="s">
        <v>1046</v>
      </c>
      <c r="B29" s="40" t="s">
        <v>1000</v>
      </c>
      <c r="C29" s="40" t="s">
        <v>1047</v>
      </c>
      <c r="D29" s="17">
        <v>1417300071745</v>
      </c>
      <c r="E29" s="13" t="s">
        <v>70</v>
      </c>
      <c r="F29" s="12">
        <v>1</v>
      </c>
      <c r="G29" s="12"/>
      <c r="H29" s="12"/>
      <c r="I29" s="18">
        <v>3.29</v>
      </c>
      <c r="J29" s="16">
        <f t="shared" si="0"/>
        <v>24.675000000000001</v>
      </c>
      <c r="K29" s="12"/>
      <c r="L29" s="16">
        <f t="shared" si="1"/>
        <v>0</v>
      </c>
      <c r="M29" s="15">
        <f t="shared" si="2"/>
        <v>24.675000000000001</v>
      </c>
      <c r="N29" s="20"/>
    </row>
    <row r="30" spans="1:14" ht="20" customHeight="1" x14ac:dyDescent="0.8">
      <c r="A30" s="30" t="s">
        <v>1048</v>
      </c>
      <c r="B30" s="40" t="s">
        <v>1000</v>
      </c>
      <c r="C30" s="40" t="s">
        <v>1049</v>
      </c>
      <c r="D30" s="17">
        <v>1419902742704</v>
      </c>
      <c r="E30" s="13" t="s">
        <v>15</v>
      </c>
      <c r="F30" s="12">
        <v>1</v>
      </c>
      <c r="G30" s="12"/>
      <c r="H30" s="12"/>
      <c r="I30" s="18">
        <v>3.92</v>
      </c>
      <c r="J30" s="16">
        <f t="shared" si="0"/>
        <v>29.4</v>
      </c>
      <c r="K30" s="12"/>
      <c r="L30" s="16">
        <f t="shared" si="1"/>
        <v>0</v>
      </c>
      <c r="M30" s="15">
        <f t="shared" si="2"/>
        <v>29.4</v>
      </c>
      <c r="N30" s="20"/>
    </row>
    <row r="31" spans="1:14" ht="20" customHeight="1" x14ac:dyDescent="0.8">
      <c r="A31" s="30" t="s">
        <v>1050</v>
      </c>
      <c r="B31" s="40" t="s">
        <v>1000</v>
      </c>
      <c r="C31" s="40" t="s">
        <v>1051</v>
      </c>
      <c r="D31" s="17">
        <v>1417400111471</v>
      </c>
      <c r="E31" s="13" t="s">
        <v>15</v>
      </c>
      <c r="F31" s="12">
        <v>1</v>
      </c>
      <c r="G31" s="12"/>
      <c r="H31" s="12"/>
      <c r="I31" s="18">
        <v>4</v>
      </c>
      <c r="J31" s="16">
        <f t="shared" si="0"/>
        <v>30</v>
      </c>
      <c r="K31" s="12"/>
      <c r="L31" s="16">
        <f t="shared" si="1"/>
        <v>0</v>
      </c>
      <c r="M31" s="15">
        <f t="shared" si="2"/>
        <v>30</v>
      </c>
      <c r="N31" s="20"/>
    </row>
    <row r="32" spans="1:14" ht="20" customHeight="1" x14ac:dyDescent="0.8">
      <c r="A32" s="30" t="s">
        <v>1052</v>
      </c>
      <c r="B32" s="40" t="s">
        <v>1000</v>
      </c>
      <c r="C32" s="40" t="s">
        <v>1053</v>
      </c>
      <c r="D32" s="17">
        <v>1417300069473</v>
      </c>
      <c r="E32" s="12" t="s">
        <v>15</v>
      </c>
      <c r="F32" s="12">
        <v>1</v>
      </c>
      <c r="G32" s="12"/>
      <c r="H32" s="12"/>
      <c r="I32" s="18">
        <v>3.16</v>
      </c>
      <c r="J32" s="16">
        <f t="shared" si="0"/>
        <v>23.700000000000003</v>
      </c>
      <c r="K32" s="12"/>
      <c r="L32" s="16">
        <f t="shared" si="1"/>
        <v>0</v>
      </c>
      <c r="M32" s="15">
        <f t="shared" si="2"/>
        <v>23.700000000000003</v>
      </c>
      <c r="N32" s="20"/>
    </row>
    <row r="33" spans="1:16" ht="20" customHeight="1" x14ac:dyDescent="0.8">
      <c r="A33" s="30" t="s">
        <v>1054</v>
      </c>
      <c r="B33" s="40" t="s">
        <v>1000</v>
      </c>
      <c r="C33" s="40" t="s">
        <v>1055</v>
      </c>
      <c r="D33" s="17">
        <v>1417300073217</v>
      </c>
      <c r="E33" s="12" t="s">
        <v>15</v>
      </c>
      <c r="F33" s="12">
        <v>1</v>
      </c>
      <c r="G33" s="12"/>
      <c r="H33" s="12"/>
      <c r="I33" s="18">
        <v>2.48</v>
      </c>
      <c r="J33" s="16">
        <f t="shared" si="0"/>
        <v>18.600000000000001</v>
      </c>
      <c r="K33" s="12"/>
      <c r="L33" s="16">
        <f t="shared" si="1"/>
        <v>0</v>
      </c>
      <c r="M33" s="15">
        <f t="shared" si="2"/>
        <v>18.600000000000001</v>
      </c>
      <c r="N33" s="20"/>
    </row>
    <row r="34" spans="1:16" ht="20" customHeight="1" x14ac:dyDescent="0.8">
      <c r="A34" s="30" t="s">
        <v>1056</v>
      </c>
      <c r="B34" s="40" t="s">
        <v>997</v>
      </c>
      <c r="C34" s="40" t="s">
        <v>1057</v>
      </c>
      <c r="D34" s="17">
        <v>1417300072903</v>
      </c>
      <c r="E34" s="13" t="s">
        <v>81</v>
      </c>
      <c r="F34" s="12"/>
      <c r="G34" s="12">
        <v>1</v>
      </c>
      <c r="H34" s="12"/>
      <c r="I34" s="18">
        <v>4</v>
      </c>
      <c r="J34" s="16">
        <f t="shared" si="0"/>
        <v>30</v>
      </c>
      <c r="K34" s="12"/>
      <c r="L34" s="16">
        <f t="shared" si="1"/>
        <v>0</v>
      </c>
      <c r="M34" s="15">
        <f t="shared" si="2"/>
        <v>30</v>
      </c>
      <c r="N34" s="20"/>
    </row>
    <row r="35" spans="1:16" ht="20" customHeight="1" x14ac:dyDescent="0.8">
      <c r="A35" s="30" t="s">
        <v>1058</v>
      </c>
      <c r="B35" s="40" t="s">
        <v>997</v>
      </c>
      <c r="C35" s="40" t="s">
        <v>1059</v>
      </c>
      <c r="D35" s="17">
        <v>1417400114861</v>
      </c>
      <c r="E35" s="13" t="s">
        <v>15</v>
      </c>
      <c r="F35" s="12">
        <v>1</v>
      </c>
      <c r="G35" s="12"/>
      <c r="H35" s="12"/>
      <c r="I35" s="18">
        <v>3.41</v>
      </c>
      <c r="J35" s="16">
        <f>(I35*30)/4</f>
        <v>25.575000000000003</v>
      </c>
      <c r="K35" s="12"/>
      <c r="L35" s="16">
        <f>(K35*70)/100</f>
        <v>0</v>
      </c>
      <c r="M35" s="15">
        <f>J35+L35</f>
        <v>25.575000000000003</v>
      </c>
      <c r="N35" s="20"/>
    </row>
    <row r="37" spans="1:16" ht="20.5" customHeight="1" x14ac:dyDescent="0.8">
      <c r="A37" s="2" t="s">
        <v>986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6"/>
      <c r="P37" s="36"/>
    </row>
    <row r="38" spans="1:16" ht="20.5" customHeight="1" x14ac:dyDescent="0.8">
      <c r="A38" s="2" t="s">
        <v>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6"/>
      <c r="P38" s="36"/>
    </row>
    <row r="39" spans="1:16" ht="20.5" customHeight="1" x14ac:dyDescent="0.8">
      <c r="A39" s="4" t="s">
        <v>988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36"/>
      <c r="P39" s="36"/>
    </row>
    <row r="40" spans="1:16" s="11" customFormat="1" ht="20" customHeight="1" x14ac:dyDescent="0.8">
      <c r="A40" s="5" t="s">
        <v>1</v>
      </c>
      <c r="B40" s="6" t="s">
        <v>2</v>
      </c>
      <c r="C40" s="6" t="s">
        <v>985</v>
      </c>
      <c r="D40" s="7" t="s">
        <v>4</v>
      </c>
      <c r="E40" s="6" t="s">
        <v>5</v>
      </c>
      <c r="F40" s="8" t="s">
        <v>6</v>
      </c>
      <c r="G40" s="6" t="s">
        <v>7</v>
      </c>
      <c r="H40" s="6" t="s">
        <v>8</v>
      </c>
      <c r="I40" s="9" t="s">
        <v>9</v>
      </c>
      <c r="J40" s="10">
        <v>0.3</v>
      </c>
      <c r="K40" s="9" t="s">
        <v>10</v>
      </c>
      <c r="L40" s="10">
        <v>0.7</v>
      </c>
      <c r="M40" s="9" t="s">
        <v>11</v>
      </c>
      <c r="N40" s="5" t="s">
        <v>968</v>
      </c>
    </row>
    <row r="41" spans="1:16" ht="19.5" customHeight="1" x14ac:dyDescent="0.8">
      <c r="A41" s="30" t="s">
        <v>1060</v>
      </c>
      <c r="B41" s="40" t="s">
        <v>1000</v>
      </c>
      <c r="C41" s="40" t="s">
        <v>1061</v>
      </c>
      <c r="D41" s="17">
        <v>1139600642831</v>
      </c>
      <c r="E41" s="13" t="s">
        <v>15</v>
      </c>
      <c r="F41" s="12">
        <v>1</v>
      </c>
      <c r="G41" s="12"/>
      <c r="H41" s="12"/>
      <c r="I41" s="18">
        <v>3.67</v>
      </c>
      <c r="J41" s="16">
        <f>(I41*30)/4</f>
        <v>27.524999999999999</v>
      </c>
      <c r="K41" s="12"/>
      <c r="L41" s="16">
        <f>(K41*70)/100</f>
        <v>0</v>
      </c>
      <c r="M41" s="15">
        <f>J41+L41</f>
        <v>27.524999999999999</v>
      </c>
      <c r="N41" s="20"/>
    </row>
    <row r="42" spans="1:16" ht="20" customHeight="1" x14ac:dyDescent="0.8">
      <c r="A42" s="30" t="s">
        <v>1062</v>
      </c>
      <c r="B42" s="40" t="s">
        <v>997</v>
      </c>
      <c r="C42" s="40" t="s">
        <v>1063</v>
      </c>
      <c r="D42" s="17">
        <v>1417300074001</v>
      </c>
      <c r="E42" s="13" t="s">
        <v>15</v>
      </c>
      <c r="F42" s="12">
        <v>1</v>
      </c>
      <c r="G42" s="12"/>
      <c r="H42" s="12"/>
      <c r="I42" s="18">
        <v>2.6</v>
      </c>
      <c r="J42" s="16">
        <f t="shared" si="0"/>
        <v>19.5</v>
      </c>
      <c r="K42" s="12"/>
      <c r="L42" s="16">
        <f t="shared" si="1"/>
        <v>0</v>
      </c>
      <c r="M42" s="15">
        <f t="shared" si="2"/>
        <v>19.5</v>
      </c>
      <c r="N42" s="20"/>
    </row>
    <row r="43" spans="1:16" ht="20" customHeight="1" x14ac:dyDescent="0.8">
      <c r="A43" s="30" t="s">
        <v>1064</v>
      </c>
      <c r="B43" s="40" t="s">
        <v>1000</v>
      </c>
      <c r="C43" s="40" t="s">
        <v>1065</v>
      </c>
      <c r="D43" s="17">
        <v>1103704662094</v>
      </c>
      <c r="E43" s="43" t="s">
        <v>60</v>
      </c>
      <c r="F43" s="44"/>
      <c r="G43" s="44"/>
      <c r="H43" s="44"/>
      <c r="I43" s="44"/>
      <c r="J43" s="44"/>
      <c r="K43" s="44"/>
      <c r="L43" s="44"/>
      <c r="M43" s="44"/>
      <c r="N43" s="45"/>
    </row>
    <row r="44" spans="1:16" ht="20" customHeight="1" x14ac:dyDescent="0.8">
      <c r="A44" s="30" t="s">
        <v>1066</v>
      </c>
      <c r="B44" s="40" t="s">
        <v>997</v>
      </c>
      <c r="C44" s="40" t="s">
        <v>1067</v>
      </c>
      <c r="D44" s="17">
        <v>1408600062254</v>
      </c>
      <c r="E44" s="13" t="s">
        <v>15</v>
      </c>
      <c r="F44" s="12">
        <v>1</v>
      </c>
      <c r="G44" s="12"/>
      <c r="H44" s="12"/>
      <c r="I44" s="18">
        <v>3.89</v>
      </c>
      <c r="J44" s="16">
        <f t="shared" si="0"/>
        <v>29.175000000000001</v>
      </c>
      <c r="K44" s="12"/>
      <c r="L44" s="16">
        <f t="shared" si="1"/>
        <v>0</v>
      </c>
      <c r="M44" s="15">
        <f t="shared" si="2"/>
        <v>29.175000000000001</v>
      </c>
      <c r="N44" s="20"/>
    </row>
    <row r="45" spans="1:16" ht="20" customHeight="1" x14ac:dyDescent="0.8">
      <c r="A45" s="30" t="s">
        <v>1068</v>
      </c>
      <c r="B45" s="40" t="s">
        <v>997</v>
      </c>
      <c r="C45" s="40" t="s">
        <v>1069</v>
      </c>
      <c r="D45" s="17">
        <v>1417300069210</v>
      </c>
      <c r="E45" s="13" t="s">
        <v>70</v>
      </c>
      <c r="F45" s="12">
        <v>1</v>
      </c>
      <c r="G45" s="12"/>
      <c r="H45" s="12"/>
      <c r="I45" s="18">
        <v>3.51</v>
      </c>
      <c r="J45" s="16">
        <f t="shared" si="0"/>
        <v>26.324999999999999</v>
      </c>
      <c r="K45" s="12"/>
      <c r="L45" s="16">
        <f t="shared" si="1"/>
        <v>0</v>
      </c>
      <c r="M45" s="15">
        <f t="shared" si="2"/>
        <v>26.324999999999999</v>
      </c>
      <c r="N45" s="20"/>
    </row>
    <row r="46" spans="1:16" ht="20" customHeight="1" x14ac:dyDescent="0.8">
      <c r="A46" s="30" t="s">
        <v>1070</v>
      </c>
      <c r="B46" s="40" t="s">
        <v>997</v>
      </c>
      <c r="C46" s="40" t="s">
        <v>1071</v>
      </c>
      <c r="D46" s="17">
        <v>1100704252390</v>
      </c>
      <c r="E46" s="13" t="s">
        <v>15</v>
      </c>
      <c r="F46" s="12">
        <v>1</v>
      </c>
      <c r="G46" s="12"/>
      <c r="H46" s="12"/>
      <c r="I46" s="18">
        <v>3.84</v>
      </c>
      <c r="J46" s="16">
        <f t="shared" si="0"/>
        <v>28.799999999999997</v>
      </c>
      <c r="K46" s="12"/>
      <c r="L46" s="16">
        <f t="shared" si="1"/>
        <v>0</v>
      </c>
      <c r="M46" s="15">
        <f t="shared" si="2"/>
        <v>28.799999999999997</v>
      </c>
      <c r="N46" s="20"/>
    </row>
    <row r="47" spans="1:16" ht="20" customHeight="1" x14ac:dyDescent="0.8">
      <c r="A47" s="30" t="s">
        <v>1072</v>
      </c>
      <c r="B47" s="40" t="s">
        <v>1000</v>
      </c>
      <c r="C47" s="40" t="s">
        <v>1073</v>
      </c>
      <c r="D47" s="17">
        <v>1417400125367</v>
      </c>
      <c r="E47" s="13" t="s">
        <v>98</v>
      </c>
      <c r="F47" s="12"/>
      <c r="G47" s="12">
        <v>1</v>
      </c>
      <c r="H47" s="12"/>
      <c r="I47" s="18">
        <v>3.35</v>
      </c>
      <c r="J47" s="16">
        <f t="shared" si="0"/>
        <v>25.125</v>
      </c>
      <c r="K47" s="12"/>
      <c r="L47" s="16">
        <f t="shared" si="1"/>
        <v>0</v>
      </c>
      <c r="M47" s="15">
        <f t="shared" si="2"/>
        <v>25.125</v>
      </c>
      <c r="N47" s="20"/>
    </row>
    <row r="48" spans="1:16" ht="20" customHeight="1" x14ac:dyDescent="0.8">
      <c r="A48" s="30" t="s">
        <v>1074</v>
      </c>
      <c r="B48" s="40" t="s">
        <v>1000</v>
      </c>
      <c r="C48" s="40" t="s">
        <v>1075</v>
      </c>
      <c r="D48" s="17">
        <v>1417300069376</v>
      </c>
      <c r="E48" s="13" t="s">
        <v>15</v>
      </c>
      <c r="F48" s="12">
        <v>1</v>
      </c>
      <c r="G48" s="12"/>
      <c r="H48" s="12"/>
      <c r="I48" s="18">
        <v>3.18</v>
      </c>
      <c r="J48" s="16">
        <f t="shared" si="0"/>
        <v>23.85</v>
      </c>
      <c r="K48" s="12"/>
      <c r="L48" s="16">
        <f t="shared" si="1"/>
        <v>0</v>
      </c>
      <c r="M48" s="15">
        <f t="shared" si="2"/>
        <v>23.85</v>
      </c>
      <c r="N48" s="20"/>
    </row>
    <row r="49" spans="1:14" ht="20" customHeight="1" x14ac:dyDescent="0.8">
      <c r="A49" s="30" t="s">
        <v>1076</v>
      </c>
      <c r="B49" s="40" t="s">
        <v>1000</v>
      </c>
      <c r="C49" s="40" t="s">
        <v>1077</v>
      </c>
      <c r="D49" s="17">
        <v>1419902749458</v>
      </c>
      <c r="E49" s="13" t="s">
        <v>15</v>
      </c>
      <c r="F49" s="12">
        <v>1</v>
      </c>
      <c r="G49" s="12"/>
      <c r="H49" s="12"/>
      <c r="I49" s="18">
        <v>1.72</v>
      </c>
      <c r="J49" s="16">
        <f t="shared" si="0"/>
        <v>12.9</v>
      </c>
      <c r="K49" s="12"/>
      <c r="L49" s="16">
        <f t="shared" si="1"/>
        <v>0</v>
      </c>
      <c r="M49" s="15">
        <f t="shared" si="2"/>
        <v>12.9</v>
      </c>
      <c r="N49" s="20"/>
    </row>
    <row r="50" spans="1:14" ht="20" customHeight="1" x14ac:dyDescent="0.8">
      <c r="A50" s="30" t="s">
        <v>1078</v>
      </c>
      <c r="B50" s="40" t="s">
        <v>997</v>
      </c>
      <c r="C50" s="40" t="s">
        <v>1079</v>
      </c>
      <c r="D50" s="17">
        <v>1417300071559</v>
      </c>
      <c r="E50" s="13" t="s">
        <v>15</v>
      </c>
      <c r="F50" s="12">
        <v>1</v>
      </c>
      <c r="G50" s="12"/>
      <c r="H50" s="12"/>
      <c r="I50" s="18">
        <v>2.2999999999999998</v>
      </c>
      <c r="J50" s="16">
        <f t="shared" si="0"/>
        <v>17.25</v>
      </c>
      <c r="K50" s="12"/>
      <c r="L50" s="16">
        <f t="shared" si="1"/>
        <v>0</v>
      </c>
      <c r="M50" s="15">
        <f t="shared" si="2"/>
        <v>17.25</v>
      </c>
      <c r="N50" s="20"/>
    </row>
    <row r="51" spans="1:14" ht="20" customHeight="1" x14ac:dyDescent="0.8">
      <c r="A51" s="30" t="s">
        <v>1080</v>
      </c>
      <c r="B51" s="40" t="s">
        <v>997</v>
      </c>
      <c r="C51" s="40" t="s">
        <v>1081</v>
      </c>
      <c r="D51" s="17">
        <v>1139900666311</v>
      </c>
      <c r="E51" s="13" t="s">
        <v>15</v>
      </c>
      <c r="F51" s="12">
        <v>1</v>
      </c>
      <c r="G51" s="12"/>
      <c r="H51" s="12"/>
      <c r="I51" s="18">
        <v>3.8</v>
      </c>
      <c r="J51" s="16">
        <f t="shared" si="0"/>
        <v>28.5</v>
      </c>
      <c r="K51" s="12"/>
      <c r="L51" s="16">
        <f t="shared" si="1"/>
        <v>0</v>
      </c>
      <c r="M51" s="15">
        <f t="shared" si="2"/>
        <v>28.5</v>
      </c>
      <c r="N51" s="20"/>
    </row>
    <row r="52" spans="1:14" ht="20" customHeight="1" x14ac:dyDescent="0.8">
      <c r="A52" s="30" t="s">
        <v>1082</v>
      </c>
      <c r="B52" s="40" t="s">
        <v>1000</v>
      </c>
      <c r="C52" s="40" t="s">
        <v>1083</v>
      </c>
      <c r="D52" s="17">
        <v>1209702698011</v>
      </c>
      <c r="E52" s="13" t="s">
        <v>60</v>
      </c>
      <c r="F52" s="12">
        <v>1</v>
      </c>
      <c r="G52" s="12"/>
      <c r="H52" s="12"/>
      <c r="I52" s="18">
        <v>3.72</v>
      </c>
      <c r="J52" s="16">
        <f t="shared" si="0"/>
        <v>27.900000000000002</v>
      </c>
      <c r="K52" s="12"/>
      <c r="L52" s="16">
        <f t="shared" si="1"/>
        <v>0</v>
      </c>
      <c r="M52" s="15">
        <f t="shared" si="2"/>
        <v>27.900000000000002</v>
      </c>
      <c r="N52" s="20"/>
    </row>
    <row r="53" spans="1:14" ht="20" customHeight="1" x14ac:dyDescent="0.8">
      <c r="A53" s="30" t="s">
        <v>1084</v>
      </c>
      <c r="B53" s="40" t="s">
        <v>1000</v>
      </c>
      <c r="C53" s="40" t="s">
        <v>1085</v>
      </c>
      <c r="D53" s="17">
        <v>1417300072067</v>
      </c>
      <c r="E53" s="13" t="s">
        <v>15</v>
      </c>
      <c r="F53" s="12">
        <v>1</v>
      </c>
      <c r="G53" s="12"/>
      <c r="H53" s="12"/>
      <c r="I53" s="18">
        <v>3.92</v>
      </c>
      <c r="J53" s="16">
        <f t="shared" si="0"/>
        <v>29.4</v>
      </c>
      <c r="K53" s="12"/>
      <c r="L53" s="16">
        <f t="shared" si="1"/>
        <v>0</v>
      </c>
      <c r="M53" s="15">
        <f t="shared" si="2"/>
        <v>29.4</v>
      </c>
      <c r="N53" s="20"/>
    </row>
    <row r="54" spans="1:14" ht="20" customHeight="1" x14ac:dyDescent="0.8">
      <c r="A54" s="30" t="s">
        <v>1086</v>
      </c>
      <c r="B54" s="40" t="s">
        <v>1000</v>
      </c>
      <c r="C54" s="40" t="s">
        <v>1087</v>
      </c>
      <c r="D54" s="17">
        <v>1417400111773</v>
      </c>
      <c r="E54" s="12" t="s">
        <v>15</v>
      </c>
      <c r="F54" s="12">
        <v>1</v>
      </c>
      <c r="G54" s="12"/>
      <c r="H54" s="12"/>
      <c r="I54" s="18">
        <v>3.97</v>
      </c>
      <c r="J54" s="16">
        <f t="shared" si="0"/>
        <v>29.775000000000002</v>
      </c>
      <c r="K54" s="12"/>
      <c r="L54" s="16">
        <f t="shared" si="1"/>
        <v>0</v>
      </c>
      <c r="M54" s="15">
        <f t="shared" si="2"/>
        <v>29.775000000000002</v>
      </c>
      <c r="N54" s="20"/>
    </row>
    <row r="55" spans="1:14" ht="20" customHeight="1" x14ac:dyDescent="0.8">
      <c r="A55" s="30" t="s">
        <v>1088</v>
      </c>
      <c r="B55" s="40" t="s">
        <v>1000</v>
      </c>
      <c r="C55" s="40" t="s">
        <v>1089</v>
      </c>
      <c r="D55" s="17">
        <v>1419902775220</v>
      </c>
      <c r="E55" s="13" t="s">
        <v>60</v>
      </c>
      <c r="F55" s="12">
        <v>1</v>
      </c>
      <c r="G55" s="12"/>
      <c r="H55" s="12"/>
      <c r="I55" s="18">
        <v>3.95</v>
      </c>
      <c r="J55" s="16">
        <f t="shared" si="0"/>
        <v>29.625</v>
      </c>
      <c r="K55" s="12"/>
      <c r="L55" s="16">
        <f t="shared" si="1"/>
        <v>0</v>
      </c>
      <c r="M55" s="15">
        <f t="shared" si="2"/>
        <v>29.625</v>
      </c>
      <c r="N55" s="20"/>
    </row>
    <row r="56" spans="1:14" ht="20" customHeight="1" x14ac:dyDescent="0.8">
      <c r="A56" s="30" t="s">
        <v>1090</v>
      </c>
      <c r="B56" s="40" t="s">
        <v>1000</v>
      </c>
      <c r="C56" s="40" t="s">
        <v>1091</v>
      </c>
      <c r="D56" s="17">
        <v>1417300072245</v>
      </c>
      <c r="E56" s="13" t="s">
        <v>15</v>
      </c>
      <c r="F56" s="12">
        <v>1</v>
      </c>
      <c r="G56" s="12"/>
      <c r="H56" s="12"/>
      <c r="I56" s="18">
        <v>3.12</v>
      </c>
      <c r="J56" s="16">
        <f t="shared" si="0"/>
        <v>23.400000000000002</v>
      </c>
      <c r="K56" s="12"/>
      <c r="L56" s="16">
        <f t="shared" si="1"/>
        <v>0</v>
      </c>
      <c r="M56" s="15">
        <f t="shared" si="2"/>
        <v>23.400000000000002</v>
      </c>
      <c r="N56" s="20"/>
    </row>
    <row r="57" spans="1:14" ht="20" customHeight="1" x14ac:dyDescent="0.8">
      <c r="A57" s="30" t="s">
        <v>1092</v>
      </c>
      <c r="B57" s="40" t="s">
        <v>1000</v>
      </c>
      <c r="C57" s="40" t="s">
        <v>1093</v>
      </c>
      <c r="D57" s="17">
        <v>1419902797576</v>
      </c>
      <c r="E57" s="13" t="s">
        <v>15</v>
      </c>
      <c r="F57" s="12">
        <v>1</v>
      </c>
      <c r="G57" s="12"/>
      <c r="H57" s="12"/>
      <c r="I57" s="18">
        <v>3.21</v>
      </c>
      <c r="J57" s="16">
        <f t="shared" si="0"/>
        <v>24.074999999999999</v>
      </c>
      <c r="K57" s="12"/>
      <c r="L57" s="16">
        <f t="shared" si="1"/>
        <v>0</v>
      </c>
      <c r="M57" s="15">
        <f t="shared" si="2"/>
        <v>24.074999999999999</v>
      </c>
      <c r="N57" s="20"/>
    </row>
    <row r="58" spans="1:14" ht="20" customHeight="1" x14ac:dyDescent="0.8">
      <c r="A58" s="30" t="s">
        <v>1094</v>
      </c>
      <c r="B58" s="40" t="s">
        <v>1000</v>
      </c>
      <c r="C58" s="40" t="s">
        <v>1095</v>
      </c>
      <c r="D58" s="17">
        <v>1417300073918</v>
      </c>
      <c r="E58" s="12" t="s">
        <v>15</v>
      </c>
      <c r="F58" s="12">
        <v>1</v>
      </c>
      <c r="G58" s="12"/>
      <c r="H58" s="12"/>
      <c r="I58" s="18">
        <v>3.87</v>
      </c>
      <c r="J58" s="16">
        <f t="shared" si="0"/>
        <v>29.025000000000002</v>
      </c>
      <c r="K58" s="12"/>
      <c r="L58" s="16">
        <f t="shared" si="1"/>
        <v>0</v>
      </c>
      <c r="M58" s="15">
        <f t="shared" si="2"/>
        <v>29.025000000000002</v>
      </c>
      <c r="N58" s="20"/>
    </row>
    <row r="59" spans="1:14" ht="20" customHeight="1" x14ac:dyDescent="0.8">
      <c r="A59" s="30" t="s">
        <v>1096</v>
      </c>
      <c r="B59" s="40" t="s">
        <v>1000</v>
      </c>
      <c r="C59" s="40" t="s">
        <v>1097</v>
      </c>
      <c r="D59" s="17">
        <v>1417300069112</v>
      </c>
      <c r="E59" s="13" t="s">
        <v>15</v>
      </c>
      <c r="F59" s="12">
        <v>1</v>
      </c>
      <c r="G59" s="12"/>
      <c r="H59" s="12"/>
      <c r="I59" s="18">
        <v>3.98</v>
      </c>
      <c r="J59" s="16">
        <f t="shared" si="0"/>
        <v>29.85</v>
      </c>
      <c r="K59" s="12"/>
      <c r="L59" s="16">
        <f t="shared" si="1"/>
        <v>0</v>
      </c>
      <c r="M59" s="15">
        <f t="shared" si="2"/>
        <v>29.85</v>
      </c>
      <c r="N59" s="20"/>
    </row>
    <row r="60" spans="1:14" ht="20" customHeight="1" x14ac:dyDescent="0.8">
      <c r="A60" s="30" t="s">
        <v>1098</v>
      </c>
      <c r="B60" s="40" t="s">
        <v>1000</v>
      </c>
      <c r="C60" s="40" t="s">
        <v>1099</v>
      </c>
      <c r="D60" s="17">
        <v>1417400120560</v>
      </c>
      <c r="E60" s="13" t="s">
        <v>15</v>
      </c>
      <c r="F60" s="12">
        <v>1</v>
      </c>
      <c r="G60" s="12"/>
      <c r="H60" s="12"/>
      <c r="I60" s="18">
        <v>3.31</v>
      </c>
      <c r="J60" s="16">
        <f t="shared" si="0"/>
        <v>24.824999999999999</v>
      </c>
      <c r="K60" s="12"/>
      <c r="L60" s="16">
        <f t="shared" si="1"/>
        <v>0</v>
      </c>
      <c r="M60" s="15">
        <f t="shared" si="2"/>
        <v>24.824999999999999</v>
      </c>
      <c r="N60" s="20"/>
    </row>
    <row r="61" spans="1:14" ht="20" customHeight="1" x14ac:dyDescent="0.8">
      <c r="A61" s="30" t="s">
        <v>1100</v>
      </c>
      <c r="B61" s="40" t="s">
        <v>1000</v>
      </c>
      <c r="C61" s="40" t="s">
        <v>1101</v>
      </c>
      <c r="D61" s="17">
        <v>141740012386</v>
      </c>
      <c r="E61" s="13" t="s">
        <v>15</v>
      </c>
      <c r="F61" s="12">
        <v>1</v>
      </c>
      <c r="G61" s="12"/>
      <c r="H61" s="12"/>
      <c r="I61" s="18">
        <v>3.68</v>
      </c>
      <c r="J61" s="16">
        <f t="shared" si="0"/>
        <v>27.6</v>
      </c>
      <c r="K61" s="12"/>
      <c r="L61" s="16">
        <f t="shared" si="1"/>
        <v>0</v>
      </c>
      <c r="M61" s="15">
        <f t="shared" si="2"/>
        <v>27.6</v>
      </c>
      <c r="N61" s="20"/>
    </row>
    <row r="62" spans="1:14" ht="20" customHeight="1" x14ac:dyDescent="0.8">
      <c r="A62" s="30" t="s">
        <v>1102</v>
      </c>
      <c r="B62" s="40" t="s">
        <v>1000</v>
      </c>
      <c r="C62" s="40" t="s">
        <v>1103</v>
      </c>
      <c r="D62" s="17">
        <v>1219901395409</v>
      </c>
      <c r="E62" s="12" t="s">
        <v>15</v>
      </c>
      <c r="F62" s="12">
        <v>1</v>
      </c>
      <c r="G62" s="12"/>
      <c r="H62" s="12"/>
      <c r="I62" s="18">
        <v>3.75</v>
      </c>
      <c r="J62" s="16">
        <f t="shared" si="0"/>
        <v>28.125</v>
      </c>
      <c r="K62" s="12"/>
      <c r="L62" s="16">
        <f t="shared" si="1"/>
        <v>0</v>
      </c>
      <c r="M62" s="15">
        <f t="shared" si="2"/>
        <v>28.125</v>
      </c>
      <c r="N62" s="20"/>
    </row>
    <row r="63" spans="1:14" ht="20" customHeight="1" x14ac:dyDescent="0.8">
      <c r="A63" s="30" t="s">
        <v>1104</v>
      </c>
      <c r="B63" s="40" t="s">
        <v>1000</v>
      </c>
      <c r="C63" s="40" t="s">
        <v>1105</v>
      </c>
      <c r="D63" s="17">
        <v>1417400119189</v>
      </c>
      <c r="E63" s="13" t="s">
        <v>15</v>
      </c>
      <c r="F63" s="12">
        <v>1</v>
      </c>
      <c r="G63" s="12"/>
      <c r="H63" s="12"/>
      <c r="I63" s="18">
        <v>3.69</v>
      </c>
      <c r="J63" s="16">
        <f t="shared" si="0"/>
        <v>27.675000000000001</v>
      </c>
      <c r="K63" s="12"/>
      <c r="L63" s="16">
        <f t="shared" si="1"/>
        <v>0</v>
      </c>
      <c r="M63" s="15">
        <f t="shared" si="2"/>
        <v>27.675000000000001</v>
      </c>
      <c r="N63" s="20"/>
    </row>
    <row r="64" spans="1:14" ht="20" customHeight="1" x14ac:dyDescent="0.8">
      <c r="A64" s="30" t="s">
        <v>1106</v>
      </c>
      <c r="B64" s="40" t="s">
        <v>1000</v>
      </c>
      <c r="C64" s="40" t="s">
        <v>1107</v>
      </c>
      <c r="D64" s="17">
        <v>1417400125243</v>
      </c>
      <c r="E64" s="12" t="s">
        <v>15</v>
      </c>
      <c r="F64" s="12">
        <v>1</v>
      </c>
      <c r="G64" s="12"/>
      <c r="H64" s="12"/>
      <c r="I64" s="18">
        <v>2.89</v>
      </c>
      <c r="J64" s="16">
        <f t="shared" si="0"/>
        <v>21.675000000000001</v>
      </c>
      <c r="K64" s="12"/>
      <c r="L64" s="16">
        <f t="shared" si="1"/>
        <v>0</v>
      </c>
      <c r="M64" s="15">
        <f t="shared" si="2"/>
        <v>21.675000000000001</v>
      </c>
      <c r="N64" s="20"/>
    </row>
    <row r="65" spans="1:16" ht="20" customHeight="1" x14ac:dyDescent="0.8">
      <c r="A65" s="30" t="s">
        <v>1108</v>
      </c>
      <c r="B65" s="40" t="s">
        <v>1000</v>
      </c>
      <c r="C65" s="40" t="s">
        <v>1109</v>
      </c>
      <c r="D65" s="17">
        <v>1417300070081</v>
      </c>
      <c r="E65" s="13" t="s">
        <v>15</v>
      </c>
      <c r="F65" s="12">
        <v>1</v>
      </c>
      <c r="G65" s="12"/>
      <c r="H65" s="12"/>
      <c r="I65" s="18">
        <v>3.02</v>
      </c>
      <c r="J65" s="16">
        <f t="shared" si="0"/>
        <v>22.65</v>
      </c>
      <c r="K65" s="12"/>
      <c r="L65" s="16">
        <f t="shared" si="1"/>
        <v>0</v>
      </c>
      <c r="M65" s="15">
        <f t="shared" si="2"/>
        <v>22.65</v>
      </c>
      <c r="N65" s="20"/>
    </row>
    <row r="66" spans="1:16" ht="20" customHeight="1" x14ac:dyDescent="0.8">
      <c r="A66" s="30" t="s">
        <v>1110</v>
      </c>
      <c r="B66" s="40" t="s">
        <v>1000</v>
      </c>
      <c r="C66" s="40" t="s">
        <v>1111</v>
      </c>
      <c r="D66" s="17">
        <v>1800801535213</v>
      </c>
      <c r="E66" s="13" t="s">
        <v>15</v>
      </c>
      <c r="F66" s="12">
        <v>1</v>
      </c>
      <c r="G66" s="12"/>
      <c r="H66" s="12"/>
      <c r="I66" s="18">
        <v>4</v>
      </c>
      <c r="J66" s="16">
        <f t="shared" si="0"/>
        <v>30</v>
      </c>
      <c r="K66" s="12"/>
      <c r="L66" s="16">
        <f t="shared" si="1"/>
        <v>0</v>
      </c>
      <c r="M66" s="15">
        <f t="shared" si="2"/>
        <v>30</v>
      </c>
      <c r="N66" s="20"/>
    </row>
    <row r="67" spans="1:16" ht="20" customHeight="1" x14ac:dyDescent="0.8">
      <c r="A67" s="30" t="s">
        <v>1112</v>
      </c>
      <c r="B67" s="40" t="s">
        <v>1000</v>
      </c>
      <c r="C67" s="40" t="s">
        <v>1113</v>
      </c>
      <c r="D67" s="17">
        <v>1412201063456</v>
      </c>
      <c r="E67" s="12" t="s">
        <v>139</v>
      </c>
      <c r="F67" s="12"/>
      <c r="G67" s="12">
        <v>1</v>
      </c>
      <c r="H67" s="12"/>
      <c r="I67" s="18">
        <v>3.57</v>
      </c>
      <c r="J67" s="16">
        <f t="shared" si="0"/>
        <v>26.774999999999999</v>
      </c>
      <c r="K67" s="12"/>
      <c r="L67" s="16">
        <f t="shared" si="1"/>
        <v>0</v>
      </c>
      <c r="M67" s="15">
        <f t="shared" si="2"/>
        <v>26.774999999999999</v>
      </c>
      <c r="N67" s="20"/>
    </row>
    <row r="68" spans="1:16" ht="20" customHeight="1" x14ac:dyDescent="0.8">
      <c r="A68" s="30" t="s">
        <v>1114</v>
      </c>
      <c r="B68" s="40" t="s">
        <v>1000</v>
      </c>
      <c r="C68" s="40" t="s">
        <v>1115</v>
      </c>
      <c r="D68" s="17">
        <v>1103400212706</v>
      </c>
      <c r="E68" s="12" t="s">
        <v>15</v>
      </c>
      <c r="F68" s="12">
        <v>1</v>
      </c>
      <c r="G68" s="12"/>
      <c r="H68" s="12"/>
      <c r="I68" s="18">
        <v>2.88</v>
      </c>
      <c r="J68" s="16">
        <f t="shared" si="0"/>
        <v>21.599999999999998</v>
      </c>
      <c r="K68" s="12"/>
      <c r="L68" s="16">
        <f t="shared" si="1"/>
        <v>0</v>
      </c>
      <c r="M68" s="15">
        <f t="shared" si="2"/>
        <v>21.599999999999998</v>
      </c>
      <c r="N68" s="20"/>
    </row>
    <row r="69" spans="1:16" ht="20" customHeight="1" x14ac:dyDescent="0.8">
      <c r="A69" s="30" t="s">
        <v>1116</v>
      </c>
      <c r="B69" s="40" t="s">
        <v>1000</v>
      </c>
      <c r="C69" s="40" t="s">
        <v>1117</v>
      </c>
      <c r="D69" s="17">
        <v>1419902799731</v>
      </c>
      <c r="E69" s="12" t="s">
        <v>15</v>
      </c>
      <c r="F69" s="12">
        <v>1</v>
      </c>
      <c r="G69" s="12"/>
      <c r="H69" s="12"/>
      <c r="I69" s="18">
        <v>2.6</v>
      </c>
      <c r="J69" s="16">
        <f t="shared" si="0"/>
        <v>19.5</v>
      </c>
      <c r="K69" s="12"/>
      <c r="L69" s="16">
        <f t="shared" si="1"/>
        <v>0</v>
      </c>
      <c r="M69" s="15">
        <f t="shared" si="2"/>
        <v>19.5</v>
      </c>
      <c r="N69" s="20"/>
    </row>
    <row r="70" spans="1:16" ht="20" customHeight="1" x14ac:dyDescent="0.8">
      <c r="A70" s="30" t="s">
        <v>1118</v>
      </c>
      <c r="B70" s="40" t="s">
        <v>997</v>
      </c>
      <c r="C70" s="40" t="s">
        <v>1119</v>
      </c>
      <c r="D70" s="17">
        <v>1417400119499</v>
      </c>
      <c r="E70" s="12" t="s">
        <v>15</v>
      </c>
      <c r="F70" s="12">
        <v>1</v>
      </c>
      <c r="G70" s="12"/>
      <c r="H70" s="12"/>
      <c r="I70" s="18">
        <v>3.35</v>
      </c>
      <c r="J70" s="16">
        <f t="shared" ref="J70:J72" si="3">(I70*30)/4</f>
        <v>25.125</v>
      </c>
      <c r="K70" s="12"/>
      <c r="L70" s="16">
        <f t="shared" ref="L70:L72" si="4">(K70*70)/100</f>
        <v>0</v>
      </c>
      <c r="M70" s="15">
        <f t="shared" ref="M70:M72" si="5">J70+L70</f>
        <v>25.125</v>
      </c>
      <c r="N70" s="20"/>
    </row>
    <row r="71" spans="1:16" ht="20" customHeight="1" x14ac:dyDescent="0.8">
      <c r="A71" s="30" t="s">
        <v>1120</v>
      </c>
      <c r="B71" s="40" t="s">
        <v>1000</v>
      </c>
      <c r="C71" s="40" t="s">
        <v>1121</v>
      </c>
      <c r="D71" s="17">
        <v>1417300070757</v>
      </c>
      <c r="E71" s="12" t="s">
        <v>15</v>
      </c>
      <c r="F71" s="12">
        <v>1</v>
      </c>
      <c r="G71" s="12"/>
      <c r="H71" s="12"/>
      <c r="I71" s="18">
        <v>3.04</v>
      </c>
      <c r="J71" s="16">
        <f t="shared" si="3"/>
        <v>22.8</v>
      </c>
      <c r="K71" s="12"/>
      <c r="L71" s="16">
        <f t="shared" si="4"/>
        <v>0</v>
      </c>
      <c r="M71" s="15">
        <f t="shared" si="5"/>
        <v>22.8</v>
      </c>
      <c r="N71" s="20"/>
    </row>
    <row r="72" spans="1:16" ht="20" customHeight="1" x14ac:dyDescent="0.8">
      <c r="A72" s="30" t="s">
        <v>1122</v>
      </c>
      <c r="B72" s="40" t="s">
        <v>997</v>
      </c>
      <c r="C72" s="40" t="s">
        <v>1123</v>
      </c>
      <c r="D72" s="17">
        <v>1417300071567</v>
      </c>
      <c r="E72" s="13" t="s">
        <v>49</v>
      </c>
      <c r="F72" s="12">
        <v>1</v>
      </c>
      <c r="G72" s="12"/>
      <c r="H72" s="12"/>
      <c r="I72" s="18">
        <v>3.97</v>
      </c>
      <c r="J72" s="16">
        <f t="shared" si="3"/>
        <v>29.775000000000002</v>
      </c>
      <c r="K72" s="12"/>
      <c r="L72" s="16">
        <f t="shared" si="4"/>
        <v>0</v>
      </c>
      <c r="M72" s="15">
        <f t="shared" si="5"/>
        <v>29.775000000000002</v>
      </c>
      <c r="N72" s="20"/>
    </row>
    <row r="73" spans="1:16" ht="20" customHeight="1" x14ac:dyDescent="0.8">
      <c r="A73" s="2" t="s">
        <v>986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6"/>
      <c r="P73" s="36"/>
    </row>
    <row r="74" spans="1:16" ht="20" customHeight="1" x14ac:dyDescent="0.8">
      <c r="A74" s="2" t="s">
        <v>0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6"/>
      <c r="P74" s="36"/>
    </row>
    <row r="75" spans="1:16" ht="20" customHeight="1" x14ac:dyDescent="0.8">
      <c r="A75" s="4" t="s">
        <v>989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36"/>
      <c r="P75" s="36"/>
    </row>
    <row r="76" spans="1:16" s="11" customFormat="1" ht="20" customHeight="1" x14ac:dyDescent="0.8">
      <c r="A76" s="5" t="s">
        <v>1</v>
      </c>
      <c r="B76" s="6" t="s">
        <v>2</v>
      </c>
      <c r="C76" s="6" t="s">
        <v>985</v>
      </c>
      <c r="D76" s="7" t="s">
        <v>4</v>
      </c>
      <c r="E76" s="6" t="s">
        <v>5</v>
      </c>
      <c r="F76" s="8" t="s">
        <v>6</v>
      </c>
      <c r="G76" s="6" t="s">
        <v>7</v>
      </c>
      <c r="H76" s="6" t="s">
        <v>8</v>
      </c>
      <c r="I76" s="9" t="s">
        <v>9</v>
      </c>
      <c r="J76" s="10">
        <v>0.3</v>
      </c>
      <c r="K76" s="9" t="s">
        <v>10</v>
      </c>
      <c r="L76" s="10">
        <v>0.7</v>
      </c>
      <c r="M76" s="9" t="s">
        <v>11</v>
      </c>
      <c r="N76" s="5" t="s">
        <v>968</v>
      </c>
    </row>
    <row r="77" spans="1:16" ht="20" customHeight="1" x14ac:dyDescent="0.8">
      <c r="A77" s="30" t="s">
        <v>1124</v>
      </c>
      <c r="B77" s="40" t="s">
        <v>1000</v>
      </c>
      <c r="C77" s="40" t="s">
        <v>1125</v>
      </c>
      <c r="D77" s="17">
        <v>1417300070501</v>
      </c>
      <c r="E77" s="13" t="s">
        <v>152</v>
      </c>
      <c r="F77" s="12"/>
      <c r="G77" s="12">
        <v>1</v>
      </c>
      <c r="H77" s="12"/>
      <c r="I77" s="18">
        <v>3.68</v>
      </c>
      <c r="J77" s="16">
        <f>(I77*30)/4</f>
        <v>27.6</v>
      </c>
      <c r="K77" s="12"/>
      <c r="L77" s="16">
        <f>(K77*70)/100</f>
        <v>0</v>
      </c>
      <c r="M77" s="15">
        <f>J77+L77</f>
        <v>27.6</v>
      </c>
      <c r="N77" s="20"/>
    </row>
    <row r="78" spans="1:16" ht="20" customHeight="1" x14ac:dyDescent="0.8">
      <c r="A78" s="30" t="s">
        <v>1126</v>
      </c>
      <c r="B78" s="40" t="s">
        <v>1000</v>
      </c>
      <c r="C78" s="40" t="s">
        <v>1127</v>
      </c>
      <c r="D78" s="17">
        <v>1417300073799</v>
      </c>
      <c r="E78" s="13" t="s">
        <v>15</v>
      </c>
      <c r="F78" s="12">
        <v>1</v>
      </c>
      <c r="G78" s="12"/>
      <c r="H78" s="12"/>
      <c r="I78" s="18">
        <v>3.87</v>
      </c>
      <c r="J78" s="16">
        <f t="shared" si="0"/>
        <v>29.025000000000002</v>
      </c>
      <c r="K78" s="12"/>
      <c r="L78" s="16">
        <f t="shared" si="1"/>
        <v>0</v>
      </c>
      <c r="M78" s="15">
        <f t="shared" si="2"/>
        <v>29.025000000000002</v>
      </c>
      <c r="N78" s="20"/>
    </row>
    <row r="79" spans="1:16" ht="20" customHeight="1" x14ac:dyDescent="0.8">
      <c r="A79" s="30" t="s">
        <v>1128</v>
      </c>
      <c r="B79" s="40" t="s">
        <v>1000</v>
      </c>
      <c r="C79" s="40" t="s">
        <v>1129</v>
      </c>
      <c r="D79" s="17">
        <v>1100801692854</v>
      </c>
      <c r="E79" s="12" t="s">
        <v>15</v>
      </c>
      <c r="F79" s="12">
        <v>1</v>
      </c>
      <c r="G79" s="12"/>
      <c r="H79" s="12"/>
      <c r="I79" s="18">
        <v>3.21</v>
      </c>
      <c r="J79" s="16">
        <f t="shared" ref="J79:J136" si="6">(I79*30)/4</f>
        <v>24.074999999999999</v>
      </c>
      <c r="K79" s="12"/>
      <c r="L79" s="16">
        <f t="shared" ref="L79:L136" si="7">(K79*70)/100</f>
        <v>0</v>
      </c>
      <c r="M79" s="15">
        <f t="shared" ref="M79:M136" si="8">J79+L79</f>
        <v>24.074999999999999</v>
      </c>
      <c r="N79" s="20"/>
    </row>
    <row r="80" spans="1:16" ht="20" customHeight="1" x14ac:dyDescent="0.8">
      <c r="A80" s="30" t="s">
        <v>1130</v>
      </c>
      <c r="B80" s="40" t="s">
        <v>1000</v>
      </c>
      <c r="C80" s="40" t="s">
        <v>1131</v>
      </c>
      <c r="D80" s="17">
        <v>1417400115027</v>
      </c>
      <c r="E80" s="13" t="s">
        <v>159</v>
      </c>
      <c r="F80" s="12"/>
      <c r="G80" s="12">
        <v>1</v>
      </c>
      <c r="H80" s="12"/>
      <c r="I80" s="19"/>
      <c r="J80" s="16">
        <f t="shared" si="6"/>
        <v>0</v>
      </c>
      <c r="K80" s="12"/>
      <c r="L80" s="16">
        <f t="shared" si="7"/>
        <v>0</v>
      </c>
      <c r="M80" s="15">
        <f t="shared" si="8"/>
        <v>0</v>
      </c>
      <c r="N80" s="20"/>
    </row>
    <row r="81" spans="1:14" ht="20" customHeight="1" x14ac:dyDescent="0.8">
      <c r="A81" s="30" t="s">
        <v>1132</v>
      </c>
      <c r="B81" s="40" t="s">
        <v>1000</v>
      </c>
      <c r="C81" s="40" t="s">
        <v>1133</v>
      </c>
      <c r="D81" s="17">
        <v>1417300072695</v>
      </c>
      <c r="E81" s="13" t="s">
        <v>15</v>
      </c>
      <c r="F81" s="12">
        <v>1</v>
      </c>
      <c r="G81" s="12"/>
      <c r="H81" s="12"/>
      <c r="I81" s="18">
        <v>3.33</v>
      </c>
      <c r="J81" s="16">
        <f t="shared" si="6"/>
        <v>24.975000000000001</v>
      </c>
      <c r="K81" s="12"/>
      <c r="L81" s="16">
        <f t="shared" si="7"/>
        <v>0</v>
      </c>
      <c r="M81" s="15">
        <f t="shared" si="8"/>
        <v>24.975000000000001</v>
      </c>
      <c r="N81" s="20"/>
    </row>
    <row r="82" spans="1:14" ht="20" customHeight="1" x14ac:dyDescent="0.8">
      <c r="A82" s="30" t="s">
        <v>1134</v>
      </c>
      <c r="B82" s="40" t="s">
        <v>1000</v>
      </c>
      <c r="C82" s="40" t="s">
        <v>1135</v>
      </c>
      <c r="D82" s="17">
        <v>1412201063430</v>
      </c>
      <c r="E82" s="12" t="s">
        <v>15</v>
      </c>
      <c r="F82" s="12">
        <v>1</v>
      </c>
      <c r="G82" s="12"/>
      <c r="H82" s="12"/>
      <c r="I82" s="18">
        <v>3.6</v>
      </c>
      <c r="J82" s="16">
        <f t="shared" si="6"/>
        <v>27</v>
      </c>
      <c r="K82" s="12"/>
      <c r="L82" s="16">
        <f t="shared" si="7"/>
        <v>0</v>
      </c>
      <c r="M82" s="15">
        <f t="shared" si="8"/>
        <v>27</v>
      </c>
      <c r="N82" s="20"/>
    </row>
    <row r="83" spans="1:14" ht="20" customHeight="1" x14ac:dyDescent="0.8">
      <c r="A83" s="30" t="s">
        <v>1136</v>
      </c>
      <c r="B83" s="40" t="s">
        <v>1000</v>
      </c>
      <c r="C83" s="40" t="s">
        <v>1137</v>
      </c>
      <c r="D83" s="17">
        <v>1419902770392</v>
      </c>
      <c r="E83" s="12" t="s">
        <v>15</v>
      </c>
      <c r="F83" s="12">
        <v>1</v>
      </c>
      <c r="G83" s="12"/>
      <c r="H83" s="12"/>
      <c r="I83" s="18">
        <v>1.77</v>
      </c>
      <c r="J83" s="16">
        <f t="shared" si="6"/>
        <v>13.275</v>
      </c>
      <c r="K83" s="12"/>
      <c r="L83" s="16">
        <f t="shared" si="7"/>
        <v>0</v>
      </c>
      <c r="M83" s="15">
        <f t="shared" si="8"/>
        <v>13.275</v>
      </c>
      <c r="N83" s="20"/>
    </row>
    <row r="84" spans="1:14" ht="20" customHeight="1" x14ac:dyDescent="0.8">
      <c r="A84" s="30" t="s">
        <v>1138</v>
      </c>
      <c r="B84" s="40" t="s">
        <v>1000</v>
      </c>
      <c r="C84" s="40" t="s">
        <v>1139</v>
      </c>
      <c r="D84" s="17">
        <v>1417300068710</v>
      </c>
      <c r="E84" s="13" t="s">
        <v>168</v>
      </c>
      <c r="F84" s="12"/>
      <c r="G84" s="12">
        <v>1</v>
      </c>
      <c r="H84" s="12"/>
      <c r="I84" s="18">
        <v>3.92</v>
      </c>
      <c r="J84" s="16">
        <f t="shared" si="6"/>
        <v>29.4</v>
      </c>
      <c r="K84" s="12"/>
      <c r="L84" s="16">
        <f t="shared" si="7"/>
        <v>0</v>
      </c>
      <c r="M84" s="15">
        <f t="shared" si="8"/>
        <v>29.4</v>
      </c>
      <c r="N84" s="20"/>
    </row>
    <row r="85" spans="1:14" ht="20" customHeight="1" x14ac:dyDescent="0.8">
      <c r="A85" s="30" t="s">
        <v>1140</v>
      </c>
      <c r="B85" s="40" t="s">
        <v>1000</v>
      </c>
      <c r="C85" s="40" t="s">
        <v>1141</v>
      </c>
      <c r="D85" s="17">
        <v>1218800064414</v>
      </c>
      <c r="E85" s="12" t="s">
        <v>42</v>
      </c>
      <c r="F85" s="12"/>
      <c r="G85" s="12">
        <v>1</v>
      </c>
      <c r="H85" s="12"/>
      <c r="I85" s="19"/>
      <c r="J85" s="16">
        <f t="shared" si="6"/>
        <v>0</v>
      </c>
      <c r="K85" s="12"/>
      <c r="L85" s="16">
        <f t="shared" si="7"/>
        <v>0</v>
      </c>
      <c r="M85" s="15">
        <f t="shared" si="8"/>
        <v>0</v>
      </c>
      <c r="N85" s="20"/>
    </row>
    <row r="86" spans="1:14" ht="20" customHeight="1" x14ac:dyDescent="0.8">
      <c r="A86" s="30" t="s">
        <v>1142</v>
      </c>
      <c r="B86" s="40" t="s">
        <v>1000</v>
      </c>
      <c r="C86" s="40" t="s">
        <v>1143</v>
      </c>
      <c r="D86" s="17">
        <v>1417400120543</v>
      </c>
      <c r="E86" s="13" t="s">
        <v>15</v>
      </c>
      <c r="F86" s="12">
        <v>1</v>
      </c>
      <c r="G86" s="12"/>
      <c r="H86" s="12"/>
      <c r="I86" s="18">
        <v>2.87</v>
      </c>
      <c r="J86" s="16">
        <f t="shared" si="6"/>
        <v>21.525000000000002</v>
      </c>
      <c r="K86" s="12"/>
      <c r="L86" s="16">
        <f t="shared" si="7"/>
        <v>0</v>
      </c>
      <c r="M86" s="15">
        <f t="shared" si="8"/>
        <v>21.525000000000002</v>
      </c>
      <c r="N86" s="20"/>
    </row>
    <row r="87" spans="1:14" ht="20" customHeight="1" x14ac:dyDescent="0.8">
      <c r="A87" s="30" t="s">
        <v>1144</v>
      </c>
      <c r="B87" s="40" t="s">
        <v>1000</v>
      </c>
      <c r="C87" s="40" t="s">
        <v>1145</v>
      </c>
      <c r="D87" s="17">
        <v>1417400112249</v>
      </c>
      <c r="E87" s="12" t="s">
        <v>15</v>
      </c>
      <c r="F87" s="12">
        <v>1</v>
      </c>
      <c r="G87" s="12"/>
      <c r="H87" s="12"/>
      <c r="I87" s="18">
        <v>2.9</v>
      </c>
      <c r="J87" s="16">
        <f t="shared" si="6"/>
        <v>21.75</v>
      </c>
      <c r="K87" s="12"/>
      <c r="L87" s="16">
        <f t="shared" si="7"/>
        <v>0</v>
      </c>
      <c r="M87" s="15">
        <f t="shared" si="8"/>
        <v>21.75</v>
      </c>
      <c r="N87" s="20"/>
    </row>
    <row r="88" spans="1:14" ht="20" customHeight="1" x14ac:dyDescent="0.8">
      <c r="A88" s="30" t="s">
        <v>1146</v>
      </c>
      <c r="B88" s="40" t="s">
        <v>1000</v>
      </c>
      <c r="C88" s="40" t="s">
        <v>1147</v>
      </c>
      <c r="D88" s="17">
        <v>1419902764163</v>
      </c>
      <c r="E88" s="12" t="s">
        <v>23</v>
      </c>
      <c r="F88" s="12">
        <v>1</v>
      </c>
      <c r="G88" s="12"/>
      <c r="H88" s="12"/>
      <c r="I88" s="18">
        <v>3.48</v>
      </c>
      <c r="J88" s="16">
        <f t="shared" si="6"/>
        <v>26.1</v>
      </c>
      <c r="K88" s="12"/>
      <c r="L88" s="16">
        <f t="shared" si="7"/>
        <v>0</v>
      </c>
      <c r="M88" s="15">
        <f t="shared" si="8"/>
        <v>26.1</v>
      </c>
      <c r="N88" s="20"/>
    </row>
    <row r="89" spans="1:14" ht="20" customHeight="1" x14ac:dyDescent="0.8">
      <c r="A89" s="30" t="s">
        <v>1148</v>
      </c>
      <c r="B89" s="40" t="s">
        <v>1000</v>
      </c>
      <c r="C89" s="40" t="s">
        <v>1149</v>
      </c>
      <c r="D89" s="17">
        <v>1417400116538</v>
      </c>
      <c r="E89" s="13" t="s">
        <v>179</v>
      </c>
      <c r="F89" s="12"/>
      <c r="G89" s="12">
        <v>1</v>
      </c>
      <c r="H89" s="12"/>
      <c r="I89" s="18">
        <v>3.51</v>
      </c>
      <c r="J89" s="16">
        <f t="shared" si="6"/>
        <v>26.324999999999999</v>
      </c>
      <c r="K89" s="12"/>
      <c r="L89" s="16">
        <f t="shared" si="7"/>
        <v>0</v>
      </c>
      <c r="M89" s="15">
        <f t="shared" si="8"/>
        <v>26.324999999999999</v>
      </c>
      <c r="N89" s="20"/>
    </row>
    <row r="90" spans="1:14" ht="20" customHeight="1" x14ac:dyDescent="0.8">
      <c r="A90" s="30" t="s">
        <v>1150</v>
      </c>
      <c r="B90" s="40" t="s">
        <v>1000</v>
      </c>
      <c r="C90" s="40" t="s">
        <v>1151</v>
      </c>
      <c r="D90" s="17">
        <v>1419902770813</v>
      </c>
      <c r="E90" s="13" t="s">
        <v>70</v>
      </c>
      <c r="F90" s="12">
        <v>1</v>
      </c>
      <c r="G90" s="12"/>
      <c r="H90" s="12"/>
      <c r="I90" s="18">
        <v>1.94</v>
      </c>
      <c r="J90" s="16">
        <f t="shared" si="6"/>
        <v>14.549999999999999</v>
      </c>
      <c r="K90" s="12"/>
      <c r="L90" s="16">
        <f t="shared" si="7"/>
        <v>0</v>
      </c>
      <c r="M90" s="15">
        <f t="shared" si="8"/>
        <v>14.549999999999999</v>
      </c>
      <c r="N90" s="20"/>
    </row>
    <row r="91" spans="1:14" ht="20" customHeight="1" x14ac:dyDescent="0.8">
      <c r="A91" s="30" t="s">
        <v>1152</v>
      </c>
      <c r="B91" s="40" t="s">
        <v>1000</v>
      </c>
      <c r="C91" s="40" t="s">
        <v>1153</v>
      </c>
      <c r="D91" s="17">
        <v>1417300074256</v>
      </c>
      <c r="E91" s="13" t="s">
        <v>15</v>
      </c>
      <c r="F91" s="12">
        <v>1</v>
      </c>
      <c r="G91" s="12"/>
      <c r="H91" s="12"/>
      <c r="I91" s="18">
        <v>3.47</v>
      </c>
      <c r="J91" s="16">
        <f t="shared" si="6"/>
        <v>26.025000000000002</v>
      </c>
      <c r="K91" s="12"/>
      <c r="L91" s="16">
        <f t="shared" si="7"/>
        <v>0</v>
      </c>
      <c r="M91" s="15">
        <f t="shared" si="8"/>
        <v>26.025000000000002</v>
      </c>
      <c r="N91" s="20"/>
    </row>
    <row r="92" spans="1:14" ht="20" customHeight="1" x14ac:dyDescent="0.8">
      <c r="A92" s="30" t="s">
        <v>1154</v>
      </c>
      <c r="B92" s="40" t="s">
        <v>997</v>
      </c>
      <c r="C92" s="40" t="s">
        <v>1155</v>
      </c>
      <c r="D92" s="17">
        <v>1417300072652</v>
      </c>
      <c r="E92" s="13" t="s">
        <v>70</v>
      </c>
      <c r="F92" s="12">
        <v>1</v>
      </c>
      <c r="G92" s="12"/>
      <c r="H92" s="12"/>
      <c r="I92" s="18">
        <v>3.87</v>
      </c>
      <c r="J92" s="16">
        <f t="shared" si="6"/>
        <v>29.025000000000002</v>
      </c>
      <c r="K92" s="12"/>
      <c r="L92" s="16">
        <f t="shared" si="7"/>
        <v>0</v>
      </c>
      <c r="M92" s="15">
        <f t="shared" si="8"/>
        <v>29.025000000000002</v>
      </c>
      <c r="N92" s="20"/>
    </row>
    <row r="93" spans="1:14" ht="20" customHeight="1" x14ac:dyDescent="0.8">
      <c r="A93" s="30" t="s">
        <v>1156</v>
      </c>
      <c r="B93" s="40" t="s">
        <v>997</v>
      </c>
      <c r="C93" s="40" t="s">
        <v>1157</v>
      </c>
      <c r="D93" s="17">
        <v>1419902758520</v>
      </c>
      <c r="E93" s="12" t="s">
        <v>179</v>
      </c>
      <c r="F93" s="12"/>
      <c r="G93" s="12">
        <v>1</v>
      </c>
      <c r="H93" s="12"/>
      <c r="I93" s="18">
        <v>2.64</v>
      </c>
      <c r="J93" s="16">
        <f t="shared" si="6"/>
        <v>19.8</v>
      </c>
      <c r="K93" s="12"/>
      <c r="L93" s="16">
        <f t="shared" si="7"/>
        <v>0</v>
      </c>
      <c r="M93" s="15">
        <f t="shared" si="8"/>
        <v>19.8</v>
      </c>
      <c r="N93" s="20"/>
    </row>
    <row r="94" spans="1:14" ht="20" customHeight="1" x14ac:dyDescent="0.8">
      <c r="A94" s="30" t="s">
        <v>1158</v>
      </c>
      <c r="B94" s="40" t="s">
        <v>1000</v>
      </c>
      <c r="C94" s="40" t="s">
        <v>1159</v>
      </c>
      <c r="D94" s="17">
        <v>1417300072547</v>
      </c>
      <c r="E94" s="12" t="s">
        <v>15</v>
      </c>
      <c r="F94" s="12">
        <v>1</v>
      </c>
      <c r="G94" s="12"/>
      <c r="H94" s="12"/>
      <c r="I94" s="18">
        <v>3.51</v>
      </c>
      <c r="J94" s="16">
        <f t="shared" si="6"/>
        <v>26.324999999999999</v>
      </c>
      <c r="K94" s="12"/>
      <c r="L94" s="16">
        <f t="shared" si="7"/>
        <v>0</v>
      </c>
      <c r="M94" s="15">
        <f t="shared" si="8"/>
        <v>26.324999999999999</v>
      </c>
      <c r="N94" s="20"/>
    </row>
    <row r="95" spans="1:14" ht="20" customHeight="1" x14ac:dyDescent="0.8">
      <c r="A95" s="30" t="s">
        <v>1160</v>
      </c>
      <c r="B95" s="40" t="s">
        <v>997</v>
      </c>
      <c r="C95" s="40" t="s">
        <v>1161</v>
      </c>
      <c r="D95" s="17">
        <v>1417400111005</v>
      </c>
      <c r="E95" s="13" t="s">
        <v>159</v>
      </c>
      <c r="F95" s="12"/>
      <c r="G95" s="12">
        <v>1</v>
      </c>
      <c r="H95" s="12"/>
      <c r="I95" s="19"/>
      <c r="J95" s="16">
        <f t="shared" si="6"/>
        <v>0</v>
      </c>
      <c r="K95" s="12"/>
      <c r="L95" s="16">
        <f t="shared" si="7"/>
        <v>0</v>
      </c>
      <c r="M95" s="15">
        <f t="shared" si="8"/>
        <v>0</v>
      </c>
      <c r="N95" s="20"/>
    </row>
    <row r="96" spans="1:14" ht="20" customHeight="1" x14ac:dyDescent="0.8">
      <c r="A96" s="30" t="s">
        <v>1162</v>
      </c>
      <c r="B96" s="40" t="s">
        <v>1000</v>
      </c>
      <c r="C96" s="40" t="s">
        <v>1163</v>
      </c>
      <c r="D96" s="17">
        <v>1419902810572</v>
      </c>
      <c r="E96" s="13" t="s">
        <v>15</v>
      </c>
      <c r="F96" s="12">
        <v>1</v>
      </c>
      <c r="G96" s="12"/>
      <c r="H96" s="12"/>
      <c r="I96" s="18">
        <v>3.94</v>
      </c>
      <c r="J96" s="16">
        <f t="shared" si="6"/>
        <v>29.55</v>
      </c>
      <c r="K96" s="12"/>
      <c r="L96" s="16">
        <f t="shared" si="7"/>
        <v>0</v>
      </c>
      <c r="M96" s="15">
        <f t="shared" si="8"/>
        <v>29.55</v>
      </c>
      <c r="N96" s="20"/>
    </row>
    <row r="97" spans="1:16" ht="20" customHeight="1" x14ac:dyDescent="0.8">
      <c r="A97" s="30" t="s">
        <v>1164</v>
      </c>
      <c r="B97" s="40" t="s">
        <v>997</v>
      </c>
      <c r="C97" s="40" t="s">
        <v>1165</v>
      </c>
      <c r="D97" s="17">
        <v>1417300073209</v>
      </c>
      <c r="E97" s="12" t="s">
        <v>15</v>
      </c>
      <c r="F97" s="12">
        <v>1</v>
      </c>
      <c r="G97" s="12"/>
      <c r="H97" s="12"/>
      <c r="I97" s="18">
        <v>2.88</v>
      </c>
      <c r="J97" s="16">
        <f t="shared" si="6"/>
        <v>21.599999999999998</v>
      </c>
      <c r="K97" s="12"/>
      <c r="L97" s="16">
        <f t="shared" si="7"/>
        <v>0</v>
      </c>
      <c r="M97" s="15">
        <f t="shared" si="8"/>
        <v>21.599999999999998</v>
      </c>
      <c r="N97" s="20"/>
    </row>
    <row r="98" spans="1:16" ht="20" customHeight="1" x14ac:dyDescent="0.8">
      <c r="A98" s="30" t="s">
        <v>1166</v>
      </c>
      <c r="B98" s="40" t="s">
        <v>1000</v>
      </c>
      <c r="C98" s="40" t="s">
        <v>1167</v>
      </c>
      <c r="D98" s="17">
        <v>1419902742551</v>
      </c>
      <c r="E98" s="12" t="s">
        <v>15</v>
      </c>
      <c r="F98" s="12">
        <v>1</v>
      </c>
      <c r="G98" s="12"/>
      <c r="H98" s="12"/>
      <c r="I98" s="18">
        <v>4</v>
      </c>
      <c r="J98" s="16">
        <f t="shared" si="6"/>
        <v>30</v>
      </c>
      <c r="K98" s="12"/>
      <c r="L98" s="16">
        <f t="shared" si="7"/>
        <v>0</v>
      </c>
      <c r="M98" s="15">
        <f t="shared" si="8"/>
        <v>30</v>
      </c>
      <c r="N98" s="20"/>
    </row>
    <row r="99" spans="1:16" ht="20" customHeight="1" x14ac:dyDescent="0.8">
      <c r="A99" s="30" t="s">
        <v>1168</v>
      </c>
      <c r="B99" s="40" t="s">
        <v>1000</v>
      </c>
      <c r="C99" s="40" t="s">
        <v>1169</v>
      </c>
      <c r="D99" s="17">
        <v>1209702716825</v>
      </c>
      <c r="E99" s="12" t="s">
        <v>70</v>
      </c>
      <c r="F99" s="12">
        <v>1</v>
      </c>
      <c r="G99" s="12"/>
      <c r="H99" s="12"/>
      <c r="I99" s="18">
        <v>2.0499999999999998</v>
      </c>
      <c r="J99" s="16">
        <f t="shared" si="6"/>
        <v>15.374999999999998</v>
      </c>
      <c r="K99" s="12"/>
      <c r="L99" s="16">
        <f t="shared" si="7"/>
        <v>0</v>
      </c>
      <c r="M99" s="15">
        <f t="shared" si="8"/>
        <v>15.374999999999998</v>
      </c>
      <c r="N99" s="20"/>
    </row>
    <row r="100" spans="1:16" ht="20" customHeight="1" x14ac:dyDescent="0.8">
      <c r="A100" s="30" t="s">
        <v>1170</v>
      </c>
      <c r="B100" s="40" t="s">
        <v>1000</v>
      </c>
      <c r="C100" s="40" t="s">
        <v>1171</v>
      </c>
      <c r="D100" s="17">
        <v>1417300068671</v>
      </c>
      <c r="E100" s="13" t="s">
        <v>15</v>
      </c>
      <c r="F100" s="12">
        <v>1</v>
      </c>
      <c r="G100" s="12"/>
      <c r="H100" s="12"/>
      <c r="I100" s="18">
        <v>3.29</v>
      </c>
      <c r="J100" s="16">
        <f t="shared" si="6"/>
        <v>24.675000000000001</v>
      </c>
      <c r="K100" s="12"/>
      <c r="L100" s="16">
        <f t="shared" si="7"/>
        <v>0</v>
      </c>
      <c r="M100" s="15">
        <f t="shared" si="8"/>
        <v>24.675000000000001</v>
      </c>
      <c r="N100" s="20"/>
    </row>
    <row r="101" spans="1:16" ht="20" customHeight="1" x14ac:dyDescent="0.8">
      <c r="A101" s="30" t="s">
        <v>1172</v>
      </c>
      <c r="B101" s="40" t="s">
        <v>1000</v>
      </c>
      <c r="C101" s="40" t="s">
        <v>1173</v>
      </c>
      <c r="D101" s="17">
        <v>1417300070625</v>
      </c>
      <c r="E101" s="12" t="s">
        <v>15</v>
      </c>
      <c r="F101" s="12">
        <v>1</v>
      </c>
      <c r="G101" s="12"/>
      <c r="H101" s="12"/>
      <c r="I101" s="12">
        <v>3.35</v>
      </c>
      <c r="J101" s="16">
        <f t="shared" si="6"/>
        <v>25.125</v>
      </c>
      <c r="K101" s="12"/>
      <c r="L101" s="16">
        <f t="shared" si="7"/>
        <v>0</v>
      </c>
      <c r="M101" s="15">
        <f t="shared" si="8"/>
        <v>25.125</v>
      </c>
      <c r="N101" s="20"/>
    </row>
    <row r="102" spans="1:16" ht="20" customHeight="1" x14ac:dyDescent="0.8">
      <c r="A102" s="30" t="s">
        <v>1174</v>
      </c>
      <c r="B102" s="40" t="s">
        <v>1000</v>
      </c>
      <c r="C102" s="40" t="s">
        <v>1175</v>
      </c>
      <c r="D102" s="17">
        <v>1417400118433</v>
      </c>
      <c r="E102" s="13" t="s">
        <v>60</v>
      </c>
      <c r="F102" s="12">
        <v>1</v>
      </c>
      <c r="G102" s="12"/>
      <c r="H102" s="12"/>
      <c r="I102" s="18">
        <v>3.64</v>
      </c>
      <c r="J102" s="16">
        <f t="shared" si="6"/>
        <v>27.3</v>
      </c>
      <c r="K102" s="12"/>
      <c r="L102" s="16">
        <f t="shared" si="7"/>
        <v>0</v>
      </c>
      <c r="M102" s="15">
        <f t="shared" si="8"/>
        <v>27.3</v>
      </c>
      <c r="N102" s="20"/>
    </row>
    <row r="103" spans="1:16" ht="20" customHeight="1" x14ac:dyDescent="0.8">
      <c r="A103" s="30" t="s">
        <v>1176</v>
      </c>
      <c r="B103" s="40" t="s">
        <v>1000</v>
      </c>
      <c r="C103" s="40" t="s">
        <v>1177</v>
      </c>
      <c r="D103" s="17">
        <v>1419902779101</v>
      </c>
      <c r="E103" s="12" t="s">
        <v>15</v>
      </c>
      <c r="F103" s="12">
        <v>1</v>
      </c>
      <c r="G103" s="12"/>
      <c r="H103" s="12"/>
      <c r="I103" s="18">
        <v>2.5499999999999998</v>
      </c>
      <c r="J103" s="16">
        <f t="shared" si="6"/>
        <v>19.125</v>
      </c>
      <c r="K103" s="12"/>
      <c r="L103" s="16">
        <f t="shared" si="7"/>
        <v>0</v>
      </c>
      <c r="M103" s="15">
        <f t="shared" si="8"/>
        <v>19.125</v>
      </c>
      <c r="N103" s="20"/>
    </row>
    <row r="104" spans="1:16" ht="20" customHeight="1" x14ac:dyDescent="0.8">
      <c r="A104" s="30" t="s">
        <v>1178</v>
      </c>
      <c r="B104" s="40" t="s">
        <v>997</v>
      </c>
      <c r="C104" s="40" t="s">
        <v>1179</v>
      </c>
      <c r="D104" s="17">
        <v>1417300073837</v>
      </c>
      <c r="E104" s="13" t="s">
        <v>210</v>
      </c>
      <c r="F104" s="12"/>
      <c r="G104" s="12">
        <v>1</v>
      </c>
      <c r="H104" s="12"/>
      <c r="I104" s="18">
        <v>3.58</v>
      </c>
      <c r="J104" s="16">
        <f t="shared" ref="J104:J108" si="9">(I104*30)/4</f>
        <v>26.85</v>
      </c>
      <c r="K104" s="12"/>
      <c r="L104" s="16">
        <f t="shared" ref="L104:L108" si="10">(K104*70)/100</f>
        <v>0</v>
      </c>
      <c r="M104" s="15">
        <f t="shared" ref="M104:M108" si="11">J104+L104</f>
        <v>26.85</v>
      </c>
      <c r="N104" s="20"/>
    </row>
    <row r="105" spans="1:16" ht="20" customHeight="1" x14ac:dyDescent="0.8">
      <c r="A105" s="30" t="s">
        <v>1180</v>
      </c>
      <c r="B105" s="40" t="s">
        <v>1000</v>
      </c>
      <c r="C105" s="40" t="s">
        <v>1181</v>
      </c>
      <c r="D105" s="17">
        <v>1417300070994</v>
      </c>
      <c r="E105" s="13" t="s">
        <v>15</v>
      </c>
      <c r="F105" s="12">
        <v>1</v>
      </c>
      <c r="G105" s="12"/>
      <c r="H105" s="12"/>
      <c r="I105" s="18">
        <v>2.9</v>
      </c>
      <c r="J105" s="16">
        <f t="shared" si="9"/>
        <v>21.75</v>
      </c>
      <c r="K105" s="12"/>
      <c r="L105" s="16">
        <f t="shared" si="10"/>
        <v>0</v>
      </c>
      <c r="M105" s="15">
        <f t="shared" si="11"/>
        <v>21.75</v>
      </c>
      <c r="N105" s="20"/>
    </row>
    <row r="106" spans="1:16" ht="20" customHeight="1" x14ac:dyDescent="0.8">
      <c r="A106" s="30" t="s">
        <v>1182</v>
      </c>
      <c r="B106" s="40" t="s">
        <v>997</v>
      </c>
      <c r="C106" s="40" t="s">
        <v>1183</v>
      </c>
      <c r="D106" s="17">
        <v>1417300069562</v>
      </c>
      <c r="E106" s="12" t="s">
        <v>15</v>
      </c>
      <c r="F106" s="12">
        <v>1</v>
      </c>
      <c r="G106" s="12"/>
      <c r="H106" s="20"/>
      <c r="I106" s="18">
        <v>3.52</v>
      </c>
      <c r="J106" s="16">
        <f t="shared" si="9"/>
        <v>26.4</v>
      </c>
      <c r="K106" s="12"/>
      <c r="L106" s="16">
        <f t="shared" si="10"/>
        <v>0</v>
      </c>
      <c r="M106" s="15">
        <f t="shared" si="11"/>
        <v>26.4</v>
      </c>
      <c r="N106" s="20"/>
    </row>
    <row r="107" spans="1:16" ht="20" customHeight="1" x14ac:dyDescent="0.8">
      <c r="A107" s="30" t="s">
        <v>1184</v>
      </c>
      <c r="B107" s="40" t="s">
        <v>1000</v>
      </c>
      <c r="C107" s="40" t="s">
        <v>1185</v>
      </c>
      <c r="D107" s="17">
        <v>1417300070889</v>
      </c>
      <c r="E107" s="12" t="s">
        <v>15</v>
      </c>
      <c r="F107" s="12">
        <v>1</v>
      </c>
      <c r="G107" s="12"/>
      <c r="H107" s="20"/>
      <c r="I107" s="18">
        <v>2.78</v>
      </c>
      <c r="J107" s="16">
        <f t="shared" si="9"/>
        <v>20.849999999999998</v>
      </c>
      <c r="K107" s="12"/>
      <c r="L107" s="16">
        <f t="shared" si="10"/>
        <v>0</v>
      </c>
      <c r="M107" s="15">
        <f t="shared" si="11"/>
        <v>20.849999999999998</v>
      </c>
      <c r="N107" s="20"/>
    </row>
    <row r="108" spans="1:16" ht="20" customHeight="1" x14ac:dyDescent="0.8">
      <c r="A108" s="30" t="s">
        <v>1186</v>
      </c>
      <c r="B108" s="56" t="s">
        <v>997</v>
      </c>
      <c r="C108" s="56" t="s">
        <v>1187</v>
      </c>
      <c r="D108" s="17">
        <v>1417300070188</v>
      </c>
      <c r="E108" s="12" t="s">
        <v>15</v>
      </c>
      <c r="F108" s="12">
        <v>1</v>
      </c>
      <c r="G108" s="12"/>
      <c r="H108" s="20"/>
      <c r="I108" s="18">
        <v>3.73</v>
      </c>
      <c r="J108" s="16">
        <f t="shared" si="9"/>
        <v>27.975000000000001</v>
      </c>
      <c r="K108" s="12"/>
      <c r="L108" s="16">
        <f t="shared" si="10"/>
        <v>0</v>
      </c>
      <c r="M108" s="15">
        <f t="shared" si="11"/>
        <v>27.975000000000001</v>
      </c>
      <c r="N108" s="20"/>
    </row>
    <row r="109" spans="1:16" ht="20.5" customHeight="1" x14ac:dyDescent="0.8">
      <c r="A109" s="2" t="s">
        <v>0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36"/>
      <c r="P109" s="36"/>
    </row>
    <row r="110" spans="1:16" ht="20.5" customHeight="1" x14ac:dyDescent="0.8">
      <c r="A110" s="4" t="s">
        <v>990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36"/>
      <c r="P110" s="36"/>
    </row>
    <row r="111" spans="1:16" s="11" customFormat="1" ht="20.5" customHeight="1" x14ac:dyDescent="0.8">
      <c r="A111" s="5" t="s">
        <v>1</v>
      </c>
      <c r="B111" s="6" t="s">
        <v>2</v>
      </c>
      <c r="C111" s="6" t="s">
        <v>985</v>
      </c>
      <c r="D111" s="7" t="s">
        <v>4</v>
      </c>
      <c r="E111" s="6" t="s">
        <v>5</v>
      </c>
      <c r="F111" s="8" t="s">
        <v>6</v>
      </c>
      <c r="G111" s="6" t="s">
        <v>7</v>
      </c>
      <c r="H111" s="6" t="s">
        <v>8</v>
      </c>
      <c r="I111" s="9" t="s">
        <v>9</v>
      </c>
      <c r="J111" s="10">
        <v>0.3</v>
      </c>
      <c r="K111" s="9" t="s">
        <v>10</v>
      </c>
      <c r="L111" s="10">
        <v>0.7</v>
      </c>
      <c r="M111" s="9" t="s">
        <v>11</v>
      </c>
      <c r="N111" s="5" t="s">
        <v>968</v>
      </c>
    </row>
    <row r="112" spans="1:16" ht="20" customHeight="1" x14ac:dyDescent="0.8">
      <c r="A112" s="30" t="s">
        <v>1188</v>
      </c>
      <c r="B112" s="40" t="s">
        <v>997</v>
      </c>
      <c r="C112" s="40" t="s">
        <v>1189</v>
      </c>
      <c r="D112" s="17">
        <v>1417400118735</v>
      </c>
      <c r="E112" s="13" t="s">
        <v>15</v>
      </c>
      <c r="F112" s="12">
        <v>1</v>
      </c>
      <c r="G112" s="12"/>
      <c r="H112" s="20"/>
      <c r="I112" s="18">
        <v>3.46</v>
      </c>
      <c r="J112" s="16">
        <f>(I112*30)/4</f>
        <v>25.95</v>
      </c>
      <c r="K112" s="12"/>
      <c r="L112" s="16">
        <f>(K112*70)/100</f>
        <v>0</v>
      </c>
      <c r="M112" s="15">
        <f>J112+L112</f>
        <v>25.95</v>
      </c>
      <c r="N112" s="20"/>
    </row>
    <row r="113" spans="1:14" ht="20.5" customHeight="1" x14ac:dyDescent="0.8">
      <c r="A113" s="30" t="s">
        <v>1190</v>
      </c>
      <c r="B113" s="40" t="s">
        <v>997</v>
      </c>
      <c r="C113" s="40" t="s">
        <v>1191</v>
      </c>
      <c r="D113" s="17">
        <v>1417400111765</v>
      </c>
      <c r="E113" s="12" t="s">
        <v>15</v>
      </c>
      <c r="F113" s="12">
        <v>1</v>
      </c>
      <c r="G113" s="12"/>
      <c r="H113" s="20"/>
      <c r="I113" s="18">
        <v>3.32</v>
      </c>
      <c r="J113" s="16">
        <f t="shared" si="6"/>
        <v>24.9</v>
      </c>
      <c r="K113" s="12"/>
      <c r="L113" s="16">
        <f t="shared" si="7"/>
        <v>0</v>
      </c>
      <c r="M113" s="15">
        <f t="shared" si="8"/>
        <v>24.9</v>
      </c>
      <c r="N113" s="20"/>
    </row>
    <row r="114" spans="1:14" ht="20.5" customHeight="1" x14ac:dyDescent="0.8">
      <c r="A114" s="30" t="s">
        <v>1192</v>
      </c>
      <c r="B114" s="40" t="s">
        <v>1000</v>
      </c>
      <c r="C114" s="40" t="s">
        <v>1193</v>
      </c>
      <c r="D114" s="17">
        <v>1417300072679</v>
      </c>
      <c r="E114" s="12" t="s">
        <v>15</v>
      </c>
      <c r="F114" s="12">
        <v>1</v>
      </c>
      <c r="G114" s="12"/>
      <c r="H114" s="20"/>
      <c r="I114" s="18">
        <v>3.24</v>
      </c>
      <c r="J114" s="16">
        <f t="shared" si="6"/>
        <v>24.3</v>
      </c>
      <c r="K114" s="12"/>
      <c r="L114" s="16">
        <f t="shared" si="7"/>
        <v>0</v>
      </c>
      <c r="M114" s="15">
        <f t="shared" si="8"/>
        <v>24.3</v>
      </c>
      <c r="N114" s="20"/>
    </row>
    <row r="115" spans="1:14" ht="20.5" customHeight="1" x14ac:dyDescent="0.8">
      <c r="A115" s="30" t="s">
        <v>1194</v>
      </c>
      <c r="B115" s="40" t="s">
        <v>997</v>
      </c>
      <c r="C115" s="40" t="s">
        <v>1195</v>
      </c>
      <c r="D115" s="17">
        <v>1417300073713</v>
      </c>
      <c r="E115" s="12" t="s">
        <v>15</v>
      </c>
      <c r="F115" s="12">
        <v>1</v>
      </c>
      <c r="G115" s="12"/>
      <c r="H115" s="20"/>
      <c r="I115" s="18">
        <v>3.66</v>
      </c>
      <c r="J115" s="16">
        <f t="shared" si="6"/>
        <v>27.450000000000003</v>
      </c>
      <c r="K115" s="12"/>
      <c r="L115" s="16">
        <f t="shared" si="7"/>
        <v>0</v>
      </c>
      <c r="M115" s="15">
        <f t="shared" si="8"/>
        <v>27.450000000000003</v>
      </c>
      <c r="N115" s="20"/>
    </row>
    <row r="116" spans="1:14" ht="20.5" customHeight="1" x14ac:dyDescent="0.8">
      <c r="A116" s="30" t="s">
        <v>1196</v>
      </c>
      <c r="B116" s="40" t="s">
        <v>1000</v>
      </c>
      <c r="C116" s="40" t="s">
        <v>1197</v>
      </c>
      <c r="D116" s="17">
        <v>1489300080771</v>
      </c>
      <c r="E116" s="13" t="s">
        <v>15</v>
      </c>
      <c r="F116" s="12">
        <v>1</v>
      </c>
      <c r="G116" s="12"/>
      <c r="H116" s="20"/>
      <c r="I116" s="18">
        <v>3.51</v>
      </c>
      <c r="J116" s="16">
        <f t="shared" si="6"/>
        <v>26.324999999999999</v>
      </c>
      <c r="K116" s="12"/>
      <c r="L116" s="16">
        <f t="shared" si="7"/>
        <v>0</v>
      </c>
      <c r="M116" s="15">
        <f t="shared" si="8"/>
        <v>26.324999999999999</v>
      </c>
      <c r="N116" s="20"/>
    </row>
    <row r="117" spans="1:14" ht="20.5" customHeight="1" x14ac:dyDescent="0.8">
      <c r="A117" s="30" t="s">
        <v>1198</v>
      </c>
      <c r="B117" s="40" t="s">
        <v>997</v>
      </c>
      <c r="C117" s="40" t="s">
        <v>1199</v>
      </c>
      <c r="D117" s="17">
        <v>1417300071770</v>
      </c>
      <c r="E117" s="13" t="s">
        <v>15</v>
      </c>
      <c r="F117" s="12">
        <v>1</v>
      </c>
      <c r="G117" s="12"/>
      <c r="H117" s="20"/>
      <c r="I117" s="18">
        <v>3.5</v>
      </c>
      <c r="J117" s="16">
        <f t="shared" si="6"/>
        <v>26.25</v>
      </c>
      <c r="K117" s="12"/>
      <c r="L117" s="16">
        <f t="shared" si="7"/>
        <v>0</v>
      </c>
      <c r="M117" s="15">
        <f t="shared" si="8"/>
        <v>26.25</v>
      </c>
      <c r="N117" s="20"/>
    </row>
    <row r="118" spans="1:14" ht="20.5" customHeight="1" x14ac:dyDescent="0.8">
      <c r="A118" s="30" t="s">
        <v>1200</v>
      </c>
      <c r="B118" s="40" t="s">
        <v>1000</v>
      </c>
      <c r="C118" s="40" t="s">
        <v>1201</v>
      </c>
      <c r="D118" s="17">
        <v>1417300073781</v>
      </c>
      <c r="E118" s="13" t="s">
        <v>15</v>
      </c>
      <c r="F118" s="12">
        <v>1</v>
      </c>
      <c r="G118" s="12"/>
      <c r="H118" s="20"/>
      <c r="I118" s="18">
        <v>3.6</v>
      </c>
      <c r="J118" s="16">
        <f t="shared" si="6"/>
        <v>27</v>
      </c>
      <c r="K118" s="12"/>
      <c r="L118" s="16">
        <f t="shared" si="7"/>
        <v>0</v>
      </c>
      <c r="M118" s="15">
        <f t="shared" si="8"/>
        <v>27</v>
      </c>
      <c r="N118" s="20"/>
    </row>
    <row r="119" spans="1:14" ht="20.5" customHeight="1" x14ac:dyDescent="0.8">
      <c r="A119" s="30" t="s">
        <v>1202</v>
      </c>
      <c r="B119" s="40" t="s">
        <v>997</v>
      </c>
      <c r="C119" s="40" t="s">
        <v>1203</v>
      </c>
      <c r="D119" s="17">
        <v>1417300074060</v>
      </c>
      <c r="E119" s="12" t="s">
        <v>15</v>
      </c>
      <c r="F119" s="12">
        <v>1</v>
      </c>
      <c r="G119" s="12"/>
      <c r="H119" s="20"/>
      <c r="I119" s="18">
        <v>3.66</v>
      </c>
      <c r="J119" s="16">
        <f t="shared" si="6"/>
        <v>27.450000000000003</v>
      </c>
      <c r="K119" s="12"/>
      <c r="L119" s="16">
        <f t="shared" si="7"/>
        <v>0</v>
      </c>
      <c r="M119" s="15">
        <f t="shared" si="8"/>
        <v>27.450000000000003</v>
      </c>
      <c r="N119" s="20"/>
    </row>
    <row r="120" spans="1:14" ht="20.5" customHeight="1" x14ac:dyDescent="0.8">
      <c r="A120" s="30" t="s">
        <v>1204</v>
      </c>
      <c r="B120" s="40" t="s">
        <v>997</v>
      </c>
      <c r="C120" s="40" t="s">
        <v>1205</v>
      </c>
      <c r="D120" s="17">
        <v>1417300073756</v>
      </c>
      <c r="E120" s="13" t="s">
        <v>15</v>
      </c>
      <c r="F120" s="12">
        <v>1</v>
      </c>
      <c r="G120" s="12"/>
      <c r="H120" s="20"/>
      <c r="I120" s="18">
        <v>3.09</v>
      </c>
      <c r="J120" s="16">
        <f t="shared" si="6"/>
        <v>23.174999999999997</v>
      </c>
      <c r="K120" s="12"/>
      <c r="L120" s="16">
        <f t="shared" si="7"/>
        <v>0</v>
      </c>
      <c r="M120" s="15">
        <f t="shared" si="8"/>
        <v>23.174999999999997</v>
      </c>
      <c r="N120" s="20"/>
    </row>
    <row r="121" spans="1:14" ht="20.5" customHeight="1" x14ac:dyDescent="0.8">
      <c r="A121" s="30" t="s">
        <v>1206</v>
      </c>
      <c r="B121" s="40" t="s">
        <v>997</v>
      </c>
      <c r="C121" s="40" t="s">
        <v>1207</v>
      </c>
      <c r="D121" s="17">
        <v>1417400115736</v>
      </c>
      <c r="E121" s="13" t="s">
        <v>60</v>
      </c>
      <c r="F121" s="12">
        <v>1</v>
      </c>
      <c r="G121" s="12"/>
      <c r="H121" s="20"/>
      <c r="I121" s="18">
        <v>3.69</v>
      </c>
      <c r="J121" s="16">
        <f t="shared" si="6"/>
        <v>27.675000000000001</v>
      </c>
      <c r="K121" s="12"/>
      <c r="L121" s="16">
        <f t="shared" si="7"/>
        <v>0</v>
      </c>
      <c r="M121" s="15">
        <f t="shared" si="8"/>
        <v>27.675000000000001</v>
      </c>
      <c r="N121" s="20"/>
    </row>
    <row r="122" spans="1:14" ht="20.5" customHeight="1" x14ac:dyDescent="0.8">
      <c r="A122" s="30" t="s">
        <v>1208</v>
      </c>
      <c r="B122" s="40" t="s">
        <v>997</v>
      </c>
      <c r="C122" s="40" t="s">
        <v>1209</v>
      </c>
      <c r="D122" s="17">
        <v>1419902791772</v>
      </c>
      <c r="E122" s="13" t="s">
        <v>15</v>
      </c>
      <c r="F122" s="12">
        <v>1</v>
      </c>
      <c r="G122" s="12"/>
      <c r="H122" s="20"/>
      <c r="I122" s="18">
        <v>3.87</v>
      </c>
      <c r="J122" s="16">
        <f t="shared" si="6"/>
        <v>29.025000000000002</v>
      </c>
      <c r="K122" s="12"/>
      <c r="L122" s="16">
        <f t="shared" si="7"/>
        <v>0</v>
      </c>
      <c r="M122" s="15">
        <f t="shared" si="8"/>
        <v>29.025000000000002</v>
      </c>
      <c r="N122" s="20"/>
    </row>
    <row r="123" spans="1:14" ht="20.5" customHeight="1" x14ac:dyDescent="0.8">
      <c r="A123" s="30" t="s">
        <v>1210</v>
      </c>
      <c r="B123" s="40" t="s">
        <v>1000</v>
      </c>
      <c r="C123" s="40" t="s">
        <v>1211</v>
      </c>
      <c r="D123" s="17">
        <v>1417300072504</v>
      </c>
      <c r="E123" s="13" t="s">
        <v>49</v>
      </c>
      <c r="F123" s="12">
        <v>1</v>
      </c>
      <c r="G123" s="12"/>
      <c r="H123" s="20"/>
      <c r="I123" s="18">
        <v>3.39</v>
      </c>
      <c r="J123" s="16">
        <f t="shared" si="6"/>
        <v>25.425000000000001</v>
      </c>
      <c r="K123" s="12"/>
      <c r="L123" s="16">
        <f t="shared" si="7"/>
        <v>0</v>
      </c>
      <c r="M123" s="15">
        <f t="shared" si="8"/>
        <v>25.425000000000001</v>
      </c>
      <c r="N123" s="20"/>
    </row>
    <row r="124" spans="1:14" ht="20.5" customHeight="1" x14ac:dyDescent="0.8">
      <c r="A124" s="30" t="s">
        <v>1212</v>
      </c>
      <c r="B124" s="40" t="s">
        <v>997</v>
      </c>
      <c r="C124" s="40" t="s">
        <v>1213</v>
      </c>
      <c r="D124" s="17">
        <v>1390501120047</v>
      </c>
      <c r="E124" s="12" t="s">
        <v>15</v>
      </c>
      <c r="F124" s="12">
        <v>1</v>
      </c>
      <c r="G124" s="12"/>
      <c r="H124" s="20"/>
      <c r="I124" s="18">
        <v>3.73</v>
      </c>
      <c r="J124" s="16">
        <f t="shared" si="6"/>
        <v>27.975000000000001</v>
      </c>
      <c r="K124" s="12"/>
      <c r="L124" s="16">
        <f t="shared" si="7"/>
        <v>0</v>
      </c>
      <c r="M124" s="15">
        <f t="shared" si="8"/>
        <v>27.975000000000001</v>
      </c>
      <c r="N124" s="20"/>
    </row>
    <row r="125" spans="1:14" ht="20.5" customHeight="1" x14ac:dyDescent="0.8">
      <c r="A125" s="30" t="s">
        <v>1214</v>
      </c>
      <c r="B125" s="40" t="s">
        <v>997</v>
      </c>
      <c r="C125" s="40" t="s">
        <v>1215</v>
      </c>
      <c r="D125" s="17">
        <v>1412201063952</v>
      </c>
      <c r="E125" s="12" t="s">
        <v>247</v>
      </c>
      <c r="F125" s="12"/>
      <c r="G125" s="12">
        <v>1</v>
      </c>
      <c r="H125" s="20"/>
      <c r="I125" s="18">
        <v>3.8</v>
      </c>
      <c r="J125" s="16">
        <f t="shared" si="6"/>
        <v>28.5</v>
      </c>
      <c r="K125" s="12"/>
      <c r="L125" s="16">
        <f t="shared" si="7"/>
        <v>0</v>
      </c>
      <c r="M125" s="15">
        <f t="shared" si="8"/>
        <v>28.5</v>
      </c>
      <c r="N125" s="20"/>
    </row>
    <row r="126" spans="1:14" ht="20.5" customHeight="1" x14ac:dyDescent="0.8">
      <c r="A126" s="30" t="s">
        <v>1216</v>
      </c>
      <c r="B126" s="40" t="s">
        <v>997</v>
      </c>
      <c r="C126" s="40" t="s">
        <v>1217</v>
      </c>
      <c r="D126" s="17">
        <v>1209301263692</v>
      </c>
      <c r="E126" s="13" t="s">
        <v>15</v>
      </c>
      <c r="F126" s="12">
        <v>1</v>
      </c>
      <c r="G126" s="12"/>
      <c r="H126" s="20"/>
      <c r="I126" s="18">
        <v>2.14</v>
      </c>
      <c r="J126" s="16">
        <f t="shared" si="6"/>
        <v>16.05</v>
      </c>
      <c r="K126" s="12"/>
      <c r="L126" s="16">
        <f t="shared" si="7"/>
        <v>0</v>
      </c>
      <c r="M126" s="15">
        <f t="shared" si="8"/>
        <v>16.05</v>
      </c>
      <c r="N126" s="20"/>
    </row>
    <row r="127" spans="1:14" ht="20.5" customHeight="1" x14ac:dyDescent="0.8">
      <c r="A127" s="30" t="s">
        <v>1218</v>
      </c>
      <c r="B127" s="40" t="s">
        <v>997</v>
      </c>
      <c r="C127" s="40" t="s">
        <v>1219</v>
      </c>
      <c r="D127" s="17">
        <v>1417300073543</v>
      </c>
      <c r="E127" s="12" t="s">
        <v>15</v>
      </c>
      <c r="F127" s="12">
        <v>1</v>
      </c>
      <c r="G127" s="12"/>
      <c r="H127" s="20"/>
      <c r="I127" s="18">
        <v>3.68</v>
      </c>
      <c r="J127" s="16">
        <f t="shared" si="6"/>
        <v>27.6</v>
      </c>
      <c r="K127" s="12"/>
      <c r="L127" s="16">
        <f t="shared" si="7"/>
        <v>0</v>
      </c>
      <c r="M127" s="15">
        <f t="shared" si="8"/>
        <v>27.6</v>
      </c>
      <c r="N127" s="20"/>
    </row>
    <row r="128" spans="1:14" ht="20.5" customHeight="1" x14ac:dyDescent="0.8">
      <c r="A128" s="30" t="s">
        <v>1220</v>
      </c>
      <c r="B128" s="40" t="s">
        <v>997</v>
      </c>
      <c r="C128" s="40" t="s">
        <v>1221</v>
      </c>
      <c r="D128" s="17">
        <v>1417400114489</v>
      </c>
      <c r="E128" s="13" t="s">
        <v>254</v>
      </c>
      <c r="F128" s="12">
        <v>1</v>
      </c>
      <c r="G128" s="12"/>
      <c r="H128" s="20"/>
      <c r="I128" s="18">
        <v>4</v>
      </c>
      <c r="J128" s="16">
        <f t="shared" si="6"/>
        <v>30</v>
      </c>
      <c r="K128" s="12"/>
      <c r="L128" s="16">
        <f t="shared" si="7"/>
        <v>0</v>
      </c>
      <c r="M128" s="15">
        <f t="shared" si="8"/>
        <v>30</v>
      </c>
      <c r="N128" s="20"/>
    </row>
    <row r="129" spans="1:14" ht="20.5" customHeight="1" x14ac:dyDescent="0.8">
      <c r="A129" s="30" t="s">
        <v>1222</v>
      </c>
      <c r="B129" s="40" t="s">
        <v>1000</v>
      </c>
      <c r="C129" s="40" t="s">
        <v>1223</v>
      </c>
      <c r="D129" s="17">
        <v>1419902756853</v>
      </c>
      <c r="E129" s="12" t="s">
        <v>49</v>
      </c>
      <c r="F129" s="12">
        <v>1</v>
      </c>
      <c r="G129" s="12"/>
      <c r="H129" s="20"/>
      <c r="I129" s="18">
        <v>3.97</v>
      </c>
      <c r="J129" s="16">
        <f t="shared" si="6"/>
        <v>29.775000000000002</v>
      </c>
      <c r="K129" s="12"/>
      <c r="L129" s="16">
        <f t="shared" si="7"/>
        <v>0</v>
      </c>
      <c r="M129" s="15">
        <f t="shared" si="8"/>
        <v>29.775000000000002</v>
      </c>
      <c r="N129" s="20"/>
    </row>
    <row r="130" spans="1:14" ht="20.5" customHeight="1" x14ac:dyDescent="0.8">
      <c r="A130" s="30" t="s">
        <v>1224</v>
      </c>
      <c r="B130" s="40" t="s">
        <v>1000</v>
      </c>
      <c r="C130" s="40" t="s">
        <v>1225</v>
      </c>
      <c r="D130" s="17">
        <v>1417300068698</v>
      </c>
      <c r="E130" s="13" t="s">
        <v>60</v>
      </c>
      <c r="F130" s="12">
        <v>1</v>
      </c>
      <c r="G130" s="12"/>
      <c r="H130" s="20"/>
      <c r="I130" s="18">
        <v>3.97</v>
      </c>
      <c r="J130" s="16">
        <f t="shared" si="6"/>
        <v>29.775000000000002</v>
      </c>
      <c r="K130" s="12"/>
      <c r="L130" s="16">
        <f t="shared" si="7"/>
        <v>0</v>
      </c>
      <c r="M130" s="15">
        <f t="shared" si="8"/>
        <v>29.775000000000002</v>
      </c>
      <c r="N130" s="20"/>
    </row>
    <row r="131" spans="1:14" ht="20.5" customHeight="1" x14ac:dyDescent="0.8">
      <c r="A131" s="30" t="s">
        <v>1226</v>
      </c>
      <c r="B131" s="40" t="s">
        <v>1000</v>
      </c>
      <c r="C131" s="40" t="s">
        <v>1227</v>
      </c>
      <c r="D131" s="17">
        <v>1417300074094</v>
      </c>
      <c r="E131" s="13" t="s">
        <v>15</v>
      </c>
      <c r="F131" s="12">
        <v>1</v>
      </c>
      <c r="G131" s="12"/>
      <c r="H131" s="20"/>
      <c r="I131" s="18">
        <v>3.97</v>
      </c>
      <c r="J131" s="16">
        <f t="shared" si="6"/>
        <v>29.775000000000002</v>
      </c>
      <c r="K131" s="12"/>
      <c r="L131" s="16">
        <f t="shared" si="7"/>
        <v>0</v>
      </c>
      <c r="M131" s="15">
        <f t="shared" si="8"/>
        <v>29.775000000000002</v>
      </c>
      <c r="N131" s="20"/>
    </row>
    <row r="132" spans="1:14" ht="20.5" customHeight="1" x14ac:dyDescent="0.8">
      <c r="A132" s="30" t="s">
        <v>1228</v>
      </c>
      <c r="B132" s="40" t="s">
        <v>1000</v>
      </c>
      <c r="C132" s="40" t="s">
        <v>1229</v>
      </c>
      <c r="D132" s="17">
        <v>1417300070641</v>
      </c>
      <c r="E132" s="13" t="s">
        <v>15</v>
      </c>
      <c r="F132" s="12">
        <v>1</v>
      </c>
      <c r="G132" s="12"/>
      <c r="H132" s="20"/>
      <c r="I132" s="18">
        <v>3.58</v>
      </c>
      <c r="J132" s="16">
        <f t="shared" si="6"/>
        <v>26.85</v>
      </c>
      <c r="K132" s="12"/>
      <c r="L132" s="16">
        <f t="shared" si="7"/>
        <v>0</v>
      </c>
      <c r="M132" s="15">
        <f t="shared" si="8"/>
        <v>26.85</v>
      </c>
      <c r="N132" s="20"/>
    </row>
    <row r="133" spans="1:14" ht="20.5" customHeight="1" x14ac:dyDescent="0.8">
      <c r="A133" s="30" t="s">
        <v>1230</v>
      </c>
      <c r="B133" s="40" t="s">
        <v>1000</v>
      </c>
      <c r="C133" s="40" t="s">
        <v>1231</v>
      </c>
      <c r="D133" s="17">
        <v>1800901507017</v>
      </c>
      <c r="E133" s="12" t="s">
        <v>265</v>
      </c>
      <c r="F133" s="12">
        <v>1</v>
      </c>
      <c r="G133" s="12"/>
      <c r="H133" s="20"/>
      <c r="I133" s="21"/>
      <c r="J133" s="16">
        <f t="shared" si="6"/>
        <v>0</v>
      </c>
      <c r="K133" s="12"/>
      <c r="L133" s="16">
        <f t="shared" si="7"/>
        <v>0</v>
      </c>
      <c r="M133" s="15">
        <f t="shared" si="8"/>
        <v>0</v>
      </c>
      <c r="N133" s="20"/>
    </row>
    <row r="134" spans="1:14" ht="20.5" customHeight="1" x14ac:dyDescent="0.8">
      <c r="A134" s="30" t="s">
        <v>1232</v>
      </c>
      <c r="B134" s="40" t="s">
        <v>997</v>
      </c>
      <c r="C134" s="40" t="s">
        <v>1233</v>
      </c>
      <c r="D134" s="17">
        <v>1417300069171</v>
      </c>
      <c r="E134" s="13" t="s">
        <v>15</v>
      </c>
      <c r="F134" s="12">
        <v>1</v>
      </c>
      <c r="G134" s="12"/>
      <c r="H134" s="20"/>
      <c r="I134" s="12">
        <v>3.05</v>
      </c>
      <c r="J134" s="16">
        <f t="shared" si="6"/>
        <v>22.875</v>
      </c>
      <c r="K134" s="12"/>
      <c r="L134" s="16">
        <f t="shared" si="7"/>
        <v>0</v>
      </c>
      <c r="M134" s="15">
        <f t="shared" si="8"/>
        <v>22.875</v>
      </c>
      <c r="N134" s="20"/>
    </row>
    <row r="135" spans="1:14" ht="20.5" customHeight="1" x14ac:dyDescent="0.8">
      <c r="A135" s="30" t="s">
        <v>1234</v>
      </c>
      <c r="B135" s="40" t="s">
        <v>997</v>
      </c>
      <c r="C135" s="40" t="s">
        <v>1235</v>
      </c>
      <c r="D135" s="17">
        <v>1417300071605</v>
      </c>
      <c r="E135" s="12" t="s">
        <v>15</v>
      </c>
      <c r="F135" s="12">
        <v>1</v>
      </c>
      <c r="G135" s="12"/>
      <c r="H135" s="20"/>
      <c r="I135" s="12">
        <v>3.78</v>
      </c>
      <c r="J135" s="16">
        <f t="shared" si="6"/>
        <v>28.349999999999998</v>
      </c>
      <c r="K135" s="12"/>
      <c r="L135" s="16">
        <f t="shared" si="7"/>
        <v>0</v>
      </c>
      <c r="M135" s="15">
        <f t="shared" si="8"/>
        <v>28.349999999999998</v>
      </c>
      <c r="N135" s="20"/>
    </row>
    <row r="136" spans="1:14" ht="20.5" customHeight="1" x14ac:dyDescent="0.8">
      <c r="A136" s="30" t="s">
        <v>1236</v>
      </c>
      <c r="B136" s="40" t="s">
        <v>1000</v>
      </c>
      <c r="C136" s="40" t="s">
        <v>1237</v>
      </c>
      <c r="D136" s="17">
        <v>1439600119699</v>
      </c>
      <c r="E136" s="12" t="s">
        <v>247</v>
      </c>
      <c r="F136" s="12"/>
      <c r="G136" s="12">
        <v>1</v>
      </c>
      <c r="H136" s="20"/>
      <c r="I136" s="12">
        <v>3.55</v>
      </c>
      <c r="J136" s="16">
        <f t="shared" si="6"/>
        <v>26.625</v>
      </c>
      <c r="K136" s="12"/>
      <c r="L136" s="16">
        <f t="shared" si="7"/>
        <v>0</v>
      </c>
      <c r="M136" s="15">
        <f t="shared" si="8"/>
        <v>26.625</v>
      </c>
      <c r="N136" s="20"/>
    </row>
    <row r="137" spans="1:14" ht="20.5" customHeight="1" x14ac:dyDescent="0.8">
      <c r="A137" s="30" t="s">
        <v>1238</v>
      </c>
      <c r="B137" s="40" t="s">
        <v>997</v>
      </c>
      <c r="C137" s="40" t="s">
        <v>1239</v>
      </c>
      <c r="D137" s="17">
        <v>1417300071672</v>
      </c>
      <c r="E137" s="13" t="s">
        <v>70</v>
      </c>
      <c r="F137" s="12">
        <v>1</v>
      </c>
      <c r="G137" s="12"/>
      <c r="H137" s="20"/>
      <c r="I137" s="12">
        <v>2.31</v>
      </c>
      <c r="J137" s="16">
        <f t="shared" ref="J137:J139" si="12">(I137*30)/4</f>
        <v>17.324999999999999</v>
      </c>
      <c r="K137" s="12"/>
      <c r="L137" s="16">
        <f t="shared" ref="L137:L139" si="13">(K137*70)/100</f>
        <v>0</v>
      </c>
      <c r="M137" s="15">
        <f t="shared" ref="M137:M139" si="14">J137+L137</f>
        <v>17.324999999999999</v>
      </c>
      <c r="N137" s="20"/>
    </row>
    <row r="138" spans="1:14" ht="20.5" customHeight="1" x14ac:dyDescent="0.8">
      <c r="A138" s="30" t="s">
        <v>1240</v>
      </c>
      <c r="B138" s="40" t="s">
        <v>997</v>
      </c>
      <c r="C138" s="40" t="s">
        <v>1241</v>
      </c>
      <c r="D138" s="17">
        <v>1909803623885</v>
      </c>
      <c r="E138" s="13" t="s">
        <v>276</v>
      </c>
      <c r="F138" s="12"/>
      <c r="G138" s="12">
        <v>1</v>
      </c>
      <c r="H138" s="20"/>
      <c r="I138" s="12">
        <v>3.88</v>
      </c>
      <c r="J138" s="16">
        <f t="shared" si="12"/>
        <v>29.099999999999998</v>
      </c>
      <c r="K138" s="12"/>
      <c r="L138" s="16">
        <f t="shared" si="13"/>
        <v>0</v>
      </c>
      <c r="M138" s="15">
        <f t="shared" si="14"/>
        <v>29.099999999999998</v>
      </c>
      <c r="N138" s="20"/>
    </row>
    <row r="139" spans="1:14" ht="20.5" customHeight="1" x14ac:dyDescent="0.8">
      <c r="A139" s="30" t="s">
        <v>1242</v>
      </c>
      <c r="B139" s="40" t="s">
        <v>997</v>
      </c>
      <c r="C139" s="40" t="s">
        <v>1243</v>
      </c>
      <c r="D139" s="17">
        <v>1419902770503</v>
      </c>
      <c r="E139" s="12" t="s">
        <v>279</v>
      </c>
      <c r="F139" s="12"/>
      <c r="G139" s="12">
        <v>1</v>
      </c>
      <c r="H139" s="20"/>
      <c r="I139" s="12">
        <v>3.76</v>
      </c>
      <c r="J139" s="16">
        <f t="shared" si="12"/>
        <v>28.2</v>
      </c>
      <c r="K139" s="12"/>
      <c r="L139" s="16">
        <f t="shared" si="13"/>
        <v>0</v>
      </c>
      <c r="M139" s="15">
        <f t="shared" si="14"/>
        <v>28.2</v>
      </c>
      <c r="N139" s="20"/>
    </row>
    <row r="140" spans="1:14" ht="20.5" customHeight="1" x14ac:dyDescent="0.8">
      <c r="A140" s="57"/>
      <c r="B140" s="58"/>
      <c r="C140" s="58"/>
      <c r="D140" s="59"/>
      <c r="E140" s="60"/>
      <c r="F140" s="60"/>
      <c r="G140" s="60"/>
      <c r="H140" s="63"/>
      <c r="I140" s="60"/>
      <c r="J140" s="61"/>
      <c r="K140" s="60"/>
      <c r="L140" s="61"/>
      <c r="M140" s="62"/>
      <c r="N140" s="63"/>
    </row>
    <row r="141" spans="1:14" ht="20.5" customHeight="1" x14ac:dyDescent="0.8">
      <c r="A141" s="57"/>
      <c r="B141" s="58"/>
      <c r="C141" s="58"/>
      <c r="D141" s="59"/>
      <c r="E141" s="60"/>
      <c r="F141" s="60"/>
      <c r="G141" s="60"/>
      <c r="H141" s="63"/>
      <c r="I141" s="60"/>
      <c r="J141" s="61"/>
      <c r="K141" s="60"/>
      <c r="L141" s="61"/>
      <c r="M141" s="62"/>
      <c r="N141" s="63"/>
    </row>
    <row r="142" spans="1:14" ht="20.5" customHeight="1" x14ac:dyDescent="0.8">
      <c r="A142" s="57"/>
      <c r="B142" s="58"/>
      <c r="C142" s="58"/>
      <c r="D142" s="59"/>
      <c r="E142" s="60"/>
      <c r="F142" s="60"/>
      <c r="G142" s="60"/>
      <c r="H142" s="63"/>
      <c r="I142" s="60"/>
      <c r="J142" s="61"/>
      <c r="K142" s="60"/>
      <c r="L142" s="61"/>
      <c r="M142" s="62"/>
      <c r="N142" s="63"/>
    </row>
    <row r="143" spans="1:14" ht="20.5" customHeight="1" x14ac:dyDescent="0.8">
      <c r="A143" s="57"/>
      <c r="B143" s="58"/>
      <c r="C143" s="58"/>
      <c r="D143" s="59"/>
      <c r="E143" s="60"/>
      <c r="F143" s="60"/>
      <c r="G143" s="60"/>
      <c r="H143" s="63"/>
      <c r="I143" s="60"/>
      <c r="J143" s="61"/>
      <c r="K143" s="60"/>
      <c r="L143" s="61"/>
      <c r="M143" s="62"/>
      <c r="N143" s="63"/>
    </row>
    <row r="144" spans="1:14" ht="20.5" customHeight="1" x14ac:dyDescent="0.8">
      <c r="A144" s="57"/>
      <c r="B144" s="58"/>
      <c r="C144" s="58"/>
      <c r="D144" s="59"/>
      <c r="E144" s="60"/>
      <c r="F144" s="60"/>
      <c r="G144" s="60"/>
      <c r="H144" s="63"/>
      <c r="I144" s="60"/>
      <c r="J144" s="61"/>
      <c r="K144" s="60"/>
      <c r="L144" s="61"/>
      <c r="M144" s="62"/>
      <c r="N144" s="63"/>
    </row>
    <row r="145" spans="1:16" ht="20.5" customHeight="1" x14ac:dyDescent="0.8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36"/>
      <c r="P145" s="36"/>
    </row>
    <row r="146" spans="1:16" ht="20.5" customHeight="1" x14ac:dyDescent="0.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36"/>
      <c r="P146" s="36"/>
    </row>
    <row r="147" spans="1:16" s="11" customFormat="1" ht="20.5" customHeight="1" x14ac:dyDescent="0.8">
      <c r="A147" s="5"/>
      <c r="B147" s="6"/>
      <c r="C147" s="6"/>
      <c r="D147" s="7"/>
      <c r="E147" s="6"/>
      <c r="F147" s="8"/>
      <c r="G147" s="6"/>
      <c r="H147" s="6"/>
      <c r="I147" s="9"/>
      <c r="J147" s="10"/>
      <c r="K147" s="9"/>
      <c r="L147" s="10"/>
      <c r="M147" s="9"/>
      <c r="N147" s="5"/>
    </row>
    <row r="148" spans="1:16" ht="20.5" customHeight="1" x14ac:dyDescent="0.8">
      <c r="A148" s="30"/>
      <c r="B148" s="40"/>
      <c r="C148" s="40"/>
      <c r="D148" s="17"/>
      <c r="E148" s="13"/>
      <c r="F148" s="12"/>
      <c r="G148" s="12"/>
      <c r="H148" s="20"/>
      <c r="I148" s="12"/>
      <c r="J148" s="16"/>
      <c r="K148" s="12"/>
      <c r="L148" s="16"/>
      <c r="M148" s="15"/>
      <c r="N148" s="20"/>
    </row>
    <row r="149" spans="1:16" ht="20.5" customHeight="1" x14ac:dyDescent="0.8">
      <c r="A149" s="30"/>
      <c r="B149" s="40"/>
      <c r="C149" s="40"/>
      <c r="D149" s="17"/>
      <c r="E149" s="13"/>
      <c r="F149" s="12"/>
      <c r="G149" s="12"/>
      <c r="H149" s="20"/>
      <c r="I149" s="12"/>
      <c r="J149" s="16"/>
      <c r="K149" s="12"/>
      <c r="L149" s="16"/>
      <c r="M149" s="15"/>
      <c r="N149" s="20"/>
    </row>
    <row r="150" spans="1:16" ht="20.5" customHeight="1" x14ac:dyDescent="0.8">
      <c r="A150" s="30"/>
      <c r="B150" s="40"/>
      <c r="C150" s="40"/>
      <c r="D150" s="17"/>
      <c r="E150" s="12"/>
      <c r="F150" s="12"/>
      <c r="G150" s="12"/>
      <c r="H150" s="20"/>
      <c r="I150" s="12"/>
      <c r="J150" s="16"/>
      <c r="K150" s="12"/>
      <c r="L150" s="16"/>
      <c r="M150" s="15"/>
      <c r="N150" s="20"/>
    </row>
    <row r="151" spans="1:16" ht="21.5" customHeight="1" x14ac:dyDescent="0.8">
      <c r="A151" s="12"/>
      <c r="B151" s="13"/>
      <c r="C151" s="38"/>
      <c r="D151" s="17"/>
      <c r="E151" s="12"/>
      <c r="F151" s="12"/>
      <c r="G151" s="12"/>
      <c r="H151" s="20"/>
      <c r="I151" s="12"/>
      <c r="J151" s="16"/>
      <c r="K151" s="12"/>
      <c r="L151" s="16"/>
      <c r="M151" s="15"/>
      <c r="N151" s="20"/>
    </row>
    <row r="152" spans="1:16" ht="21.5" customHeight="1" x14ac:dyDescent="0.8">
      <c r="A152" s="12"/>
      <c r="B152" s="13"/>
      <c r="C152" s="38"/>
      <c r="D152" s="17"/>
      <c r="E152" s="12"/>
      <c r="F152" s="12"/>
      <c r="G152" s="12"/>
      <c r="H152" s="20"/>
      <c r="I152" s="18"/>
      <c r="J152" s="16"/>
      <c r="K152" s="12"/>
      <c r="L152" s="16"/>
      <c r="M152" s="15"/>
      <c r="N152" s="20"/>
    </row>
    <row r="153" spans="1:16" ht="21.5" customHeight="1" x14ac:dyDescent="0.8">
      <c r="A153" s="12"/>
      <c r="B153" s="13"/>
      <c r="C153" s="38"/>
      <c r="D153" s="17"/>
      <c r="E153" s="12"/>
      <c r="F153" s="12"/>
      <c r="G153" s="12"/>
      <c r="H153" s="20"/>
      <c r="I153" s="18"/>
      <c r="J153" s="16"/>
      <c r="K153" s="12"/>
      <c r="L153" s="16"/>
      <c r="M153" s="15"/>
      <c r="N153" s="20"/>
    </row>
    <row r="154" spans="1:16" ht="21.5" customHeight="1" x14ac:dyDescent="0.8">
      <c r="A154" s="12"/>
      <c r="B154" s="13"/>
      <c r="C154" s="38"/>
      <c r="D154" s="17"/>
      <c r="E154" s="13"/>
      <c r="F154" s="12"/>
      <c r="G154" s="12"/>
      <c r="H154" s="20"/>
      <c r="I154" s="18"/>
      <c r="J154" s="16"/>
      <c r="K154" s="12"/>
      <c r="L154" s="16"/>
      <c r="M154" s="15"/>
      <c r="N154" s="20"/>
    </row>
    <row r="155" spans="1:16" ht="21.5" customHeight="1" x14ac:dyDescent="0.8">
      <c r="A155" s="12"/>
      <c r="B155" s="13"/>
      <c r="C155" s="38"/>
      <c r="D155" s="17"/>
      <c r="E155" s="12"/>
      <c r="F155" s="12"/>
      <c r="G155" s="12"/>
      <c r="H155" s="20"/>
      <c r="I155" s="18"/>
      <c r="J155" s="16"/>
      <c r="K155" s="12"/>
      <c r="L155" s="16"/>
      <c r="M155" s="15"/>
      <c r="N155" s="20"/>
    </row>
    <row r="156" spans="1:16" ht="21.5" customHeight="1" x14ac:dyDescent="0.8">
      <c r="A156" s="12"/>
      <c r="B156" s="13"/>
      <c r="C156" s="38"/>
      <c r="D156" s="17"/>
      <c r="E156" s="12"/>
      <c r="F156" s="12"/>
      <c r="G156" s="12"/>
      <c r="H156" s="20"/>
      <c r="I156" s="18"/>
      <c r="J156" s="16"/>
      <c r="K156" s="12"/>
      <c r="L156" s="16"/>
      <c r="M156" s="15"/>
      <c r="N156" s="20"/>
    </row>
    <row r="157" spans="1:16" ht="21.5" customHeight="1" x14ac:dyDescent="0.8">
      <c r="A157" s="12"/>
      <c r="B157" s="13"/>
      <c r="C157" s="38"/>
      <c r="D157" s="17"/>
      <c r="E157" s="12"/>
      <c r="F157" s="12"/>
      <c r="G157" s="12"/>
      <c r="H157" s="20"/>
      <c r="I157" s="18"/>
      <c r="J157" s="16"/>
      <c r="K157" s="12"/>
      <c r="L157" s="16"/>
      <c r="M157" s="15"/>
      <c r="N157" s="20"/>
    </row>
    <row r="158" spans="1:16" ht="21.5" customHeight="1" x14ac:dyDescent="0.8">
      <c r="A158" s="12"/>
      <c r="B158" s="13"/>
      <c r="C158" s="38"/>
      <c r="D158" s="17"/>
      <c r="E158" s="12"/>
      <c r="F158" s="12"/>
      <c r="G158" s="12"/>
      <c r="H158" s="20"/>
      <c r="I158" s="18"/>
      <c r="J158" s="16"/>
      <c r="K158" s="12"/>
      <c r="L158" s="16"/>
      <c r="M158" s="15"/>
      <c r="N158" s="20"/>
    </row>
    <row r="159" spans="1:16" ht="21.5" customHeight="1" x14ac:dyDescent="0.8">
      <c r="A159" s="12"/>
      <c r="B159" s="13"/>
      <c r="C159" s="38"/>
      <c r="D159" s="17"/>
      <c r="E159" s="13"/>
      <c r="F159" s="12"/>
      <c r="G159" s="12"/>
      <c r="H159" s="20"/>
      <c r="I159" s="18"/>
      <c r="J159" s="16"/>
      <c r="K159" s="12"/>
      <c r="L159" s="16"/>
      <c r="M159" s="15"/>
      <c r="N159" s="20"/>
    </row>
    <row r="160" spans="1:16" ht="21.5" customHeight="1" x14ac:dyDescent="0.8">
      <c r="A160" s="12"/>
      <c r="B160" s="13"/>
      <c r="C160" s="38"/>
      <c r="D160" s="17"/>
      <c r="E160" s="13"/>
      <c r="F160" s="12"/>
      <c r="G160" s="12"/>
      <c r="H160" s="20"/>
      <c r="I160" s="18"/>
      <c r="J160" s="16"/>
      <c r="K160" s="12"/>
      <c r="L160" s="16"/>
      <c r="M160" s="15"/>
      <c r="N160" s="20"/>
    </row>
    <row r="161" spans="1:14" ht="21.5" customHeight="1" x14ac:dyDescent="0.8">
      <c r="A161" s="12"/>
      <c r="B161" s="13"/>
      <c r="C161" s="38"/>
      <c r="D161" s="17"/>
      <c r="E161" s="12"/>
      <c r="F161" s="12"/>
      <c r="G161" s="12"/>
      <c r="H161" s="20"/>
      <c r="I161" s="19"/>
      <c r="J161" s="16"/>
      <c r="K161" s="12"/>
      <c r="L161" s="16"/>
      <c r="M161" s="15"/>
      <c r="N161" s="20"/>
    </row>
    <row r="162" spans="1:14" ht="21.5" customHeight="1" x14ac:dyDescent="0.8">
      <c r="A162" s="12"/>
      <c r="B162" s="13"/>
      <c r="C162" s="38"/>
      <c r="D162" s="17"/>
      <c r="E162" s="12"/>
      <c r="F162" s="12"/>
      <c r="G162" s="12"/>
      <c r="H162" s="20"/>
      <c r="I162" s="18"/>
      <c r="J162" s="16"/>
      <c r="K162" s="12"/>
      <c r="L162" s="16"/>
      <c r="M162" s="15"/>
      <c r="N162" s="20"/>
    </row>
    <row r="163" spans="1:14" ht="21.5" customHeight="1" x14ac:dyDescent="0.8">
      <c r="A163" s="12"/>
      <c r="B163" s="13"/>
      <c r="C163" s="38"/>
      <c r="D163" s="17"/>
      <c r="E163" s="13"/>
      <c r="F163" s="12"/>
      <c r="G163" s="12"/>
      <c r="H163" s="20"/>
      <c r="I163" s="19"/>
      <c r="J163" s="16"/>
      <c r="K163" s="12"/>
      <c r="L163" s="16"/>
      <c r="M163" s="15"/>
      <c r="N163" s="20"/>
    </row>
    <row r="164" spans="1:14" ht="21.5" customHeight="1" x14ac:dyDescent="0.8">
      <c r="A164" s="12"/>
      <c r="B164" s="13"/>
      <c r="C164" s="38"/>
      <c r="D164" s="17"/>
      <c r="E164" s="12"/>
      <c r="F164" s="12"/>
      <c r="G164" s="12"/>
      <c r="H164" s="20"/>
      <c r="I164" s="18"/>
      <c r="J164" s="16"/>
      <c r="K164" s="12"/>
      <c r="L164" s="16"/>
      <c r="M164" s="15"/>
      <c r="N164" s="20"/>
    </row>
    <row r="165" spans="1:14" ht="21.5" customHeight="1" x14ac:dyDescent="0.8">
      <c r="A165" s="12"/>
      <c r="B165" s="13"/>
      <c r="C165" s="38"/>
      <c r="D165" s="17"/>
      <c r="E165" s="12"/>
      <c r="F165" s="12"/>
      <c r="G165" s="12"/>
      <c r="H165" s="20"/>
      <c r="I165" s="18"/>
      <c r="J165" s="16"/>
      <c r="K165" s="12"/>
      <c r="L165" s="16"/>
      <c r="M165" s="15"/>
      <c r="N165" s="20"/>
    </row>
    <row r="166" spans="1:14" ht="21.5" customHeight="1" x14ac:dyDescent="0.8">
      <c r="A166" s="12"/>
      <c r="B166" s="13"/>
      <c r="C166" s="38"/>
      <c r="D166" s="17"/>
      <c r="E166" s="13"/>
      <c r="F166" s="12"/>
      <c r="G166" s="12"/>
      <c r="H166" s="20"/>
      <c r="I166" s="19"/>
      <c r="J166" s="16"/>
      <c r="K166" s="12"/>
      <c r="L166" s="16"/>
      <c r="M166" s="15"/>
      <c r="N166" s="20"/>
    </row>
    <row r="167" spans="1:14" ht="21.5" customHeight="1" x14ac:dyDescent="0.8">
      <c r="A167" s="12"/>
      <c r="B167" s="13"/>
      <c r="C167" s="38"/>
      <c r="D167" s="17"/>
      <c r="E167" s="13"/>
      <c r="F167" s="12"/>
      <c r="G167" s="12"/>
      <c r="H167" s="20"/>
      <c r="I167" s="18"/>
      <c r="J167" s="16"/>
      <c r="K167" s="12"/>
      <c r="L167" s="16"/>
      <c r="M167" s="15"/>
      <c r="N167" s="20"/>
    </row>
    <row r="168" spans="1:14" ht="21.5" customHeight="1" x14ac:dyDescent="0.8">
      <c r="A168" s="12"/>
      <c r="B168" s="13"/>
      <c r="C168" s="38"/>
      <c r="D168" s="17"/>
      <c r="E168" s="12"/>
      <c r="F168" s="12"/>
      <c r="G168" s="12"/>
      <c r="H168" s="20"/>
      <c r="I168" s="19"/>
      <c r="J168" s="16"/>
      <c r="K168" s="12"/>
      <c r="L168" s="16"/>
      <c r="M168" s="15"/>
      <c r="N168" s="20"/>
    </row>
    <row r="169" spans="1:14" ht="21.5" customHeight="1" x14ac:dyDescent="0.8">
      <c r="A169" s="12"/>
      <c r="B169" s="13"/>
      <c r="C169" s="38"/>
      <c r="D169" s="17"/>
      <c r="E169" s="12"/>
      <c r="F169" s="12"/>
      <c r="G169" s="12"/>
      <c r="H169" s="20"/>
      <c r="I169" s="18"/>
      <c r="J169" s="16"/>
      <c r="K169" s="12"/>
      <c r="L169" s="16"/>
      <c r="M169" s="15"/>
      <c r="N169" s="20"/>
    </row>
    <row r="170" spans="1:14" ht="21.5" customHeight="1" x14ac:dyDescent="0.8">
      <c r="A170" s="12"/>
      <c r="B170" s="13"/>
      <c r="C170" s="38"/>
      <c r="D170" s="17"/>
      <c r="E170" s="13"/>
      <c r="F170" s="12"/>
      <c r="G170" s="12"/>
      <c r="H170" s="20"/>
      <c r="I170" s="18"/>
      <c r="J170" s="16"/>
      <c r="K170" s="12"/>
      <c r="L170" s="16"/>
      <c r="M170" s="15"/>
      <c r="N170" s="20"/>
    </row>
    <row r="171" spans="1:14" ht="21.5" customHeight="1" x14ac:dyDescent="0.8">
      <c r="A171" s="12"/>
      <c r="B171" s="13"/>
      <c r="C171" s="38"/>
      <c r="D171" s="17"/>
      <c r="E171" s="12"/>
      <c r="F171" s="12"/>
      <c r="G171" s="12"/>
      <c r="H171" s="20"/>
      <c r="I171" s="18"/>
      <c r="J171" s="16"/>
      <c r="K171" s="12"/>
      <c r="L171" s="16"/>
      <c r="M171" s="15"/>
      <c r="N171" s="20"/>
    </row>
    <row r="172" spans="1:14" ht="21.5" customHeight="1" x14ac:dyDescent="0.8">
      <c r="A172" s="12"/>
      <c r="B172" s="13"/>
      <c r="C172" s="38"/>
      <c r="D172" s="17"/>
      <c r="E172" s="12"/>
      <c r="F172" s="12"/>
      <c r="G172" s="12"/>
      <c r="H172" s="20"/>
      <c r="I172" s="18"/>
      <c r="J172" s="16"/>
      <c r="K172" s="12"/>
      <c r="L172" s="16"/>
      <c r="M172" s="15"/>
      <c r="N172" s="20"/>
    </row>
    <row r="173" spans="1:14" ht="21.5" customHeight="1" x14ac:dyDescent="0.8">
      <c r="A173" s="12"/>
      <c r="B173" s="13"/>
      <c r="C173" s="38"/>
      <c r="D173" s="17"/>
      <c r="E173" s="12"/>
      <c r="F173" s="12"/>
      <c r="G173" s="12"/>
      <c r="H173" s="20"/>
      <c r="I173" s="18"/>
      <c r="J173" s="16"/>
      <c r="K173" s="12"/>
      <c r="L173" s="16"/>
      <c r="M173" s="15"/>
      <c r="N173" s="20"/>
    </row>
    <row r="174" spans="1:14" ht="21.5" customHeight="1" x14ac:dyDescent="0.8">
      <c r="A174" s="12"/>
      <c r="B174" s="13"/>
      <c r="C174" s="38"/>
      <c r="D174" s="17"/>
      <c r="E174" s="12"/>
      <c r="F174" s="12"/>
      <c r="G174" s="12"/>
      <c r="H174" s="20"/>
      <c r="I174" s="18"/>
      <c r="J174" s="16"/>
      <c r="K174" s="12"/>
      <c r="L174" s="16"/>
      <c r="M174" s="15"/>
      <c r="N174" s="20"/>
    </row>
    <row r="175" spans="1:14" ht="21.5" customHeight="1" x14ac:dyDescent="0.8">
      <c r="A175" s="12"/>
      <c r="B175" s="13"/>
      <c r="C175" s="38"/>
      <c r="D175" s="17"/>
      <c r="E175" s="13"/>
      <c r="F175" s="12"/>
      <c r="G175" s="12"/>
      <c r="H175" s="20"/>
      <c r="I175" s="18"/>
      <c r="J175" s="16"/>
      <c r="K175" s="12"/>
      <c r="L175" s="16"/>
      <c r="M175" s="15"/>
      <c r="N175" s="20"/>
    </row>
    <row r="176" spans="1:14" ht="21.5" customHeight="1" x14ac:dyDescent="0.8">
      <c r="A176" s="12"/>
      <c r="B176" s="13"/>
      <c r="C176" s="38"/>
      <c r="D176" s="17"/>
      <c r="E176" s="13"/>
      <c r="F176" s="12"/>
      <c r="G176" s="12"/>
      <c r="H176" s="20"/>
      <c r="I176" s="18"/>
      <c r="J176" s="16"/>
      <c r="K176" s="12"/>
      <c r="L176" s="16"/>
      <c r="M176" s="15"/>
      <c r="N176" s="20"/>
    </row>
    <row r="177" spans="1:16" ht="21.5" customHeight="1" x14ac:dyDescent="0.8">
      <c r="A177" s="12"/>
      <c r="B177" s="13"/>
      <c r="C177" s="38"/>
      <c r="D177" s="17"/>
      <c r="E177" s="13"/>
      <c r="F177" s="12"/>
      <c r="G177" s="12"/>
      <c r="H177" s="20"/>
      <c r="I177" s="18"/>
      <c r="J177" s="16"/>
      <c r="K177" s="12"/>
      <c r="L177" s="16"/>
      <c r="M177" s="15"/>
      <c r="N177" s="20"/>
    </row>
    <row r="178" spans="1:16" ht="21.5" customHeight="1" x14ac:dyDescent="0.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36"/>
      <c r="P178" s="36"/>
    </row>
    <row r="179" spans="1:16" ht="21.5" customHeight="1" x14ac:dyDescent="0.8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36"/>
      <c r="P179" s="36"/>
    </row>
    <row r="180" spans="1:16" ht="21.5" customHeight="1" x14ac:dyDescent="0.8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36"/>
      <c r="P180" s="36"/>
    </row>
    <row r="181" spans="1:16" s="11" customFormat="1" ht="21.5" customHeight="1" x14ac:dyDescent="0.8">
      <c r="A181" s="5"/>
      <c r="B181" s="6"/>
      <c r="C181" s="6"/>
      <c r="D181" s="7"/>
      <c r="E181" s="6"/>
      <c r="F181" s="8"/>
      <c r="G181" s="6"/>
      <c r="H181" s="6"/>
      <c r="I181" s="9"/>
      <c r="J181" s="10"/>
      <c r="K181" s="9"/>
      <c r="L181" s="10"/>
      <c r="M181" s="9"/>
      <c r="N181" s="5"/>
    </row>
    <row r="182" spans="1:16" ht="21.5" customHeight="1" x14ac:dyDescent="0.8">
      <c r="A182" s="12"/>
      <c r="B182" s="13"/>
      <c r="C182" s="38"/>
      <c r="D182" s="17"/>
      <c r="E182" s="12"/>
      <c r="F182" s="12"/>
      <c r="G182" s="12"/>
      <c r="H182" s="20"/>
      <c r="I182" s="18"/>
      <c r="J182" s="16"/>
      <c r="K182" s="12"/>
      <c r="L182" s="16"/>
      <c r="M182" s="15"/>
      <c r="N182" s="20"/>
    </row>
    <row r="183" spans="1:16" ht="21.5" customHeight="1" x14ac:dyDescent="0.8">
      <c r="A183" s="12"/>
      <c r="B183" s="13"/>
      <c r="C183" s="38"/>
      <c r="D183" s="17"/>
      <c r="E183" s="13"/>
      <c r="F183" s="12"/>
      <c r="G183" s="12"/>
      <c r="H183" s="20"/>
      <c r="I183" s="18"/>
      <c r="J183" s="16"/>
      <c r="K183" s="12"/>
      <c r="L183" s="16"/>
      <c r="M183" s="15"/>
      <c r="N183" s="20"/>
    </row>
    <row r="184" spans="1:16" ht="21.5" customHeight="1" x14ac:dyDescent="0.8">
      <c r="A184" s="12"/>
      <c r="B184" s="13"/>
      <c r="C184" s="38"/>
      <c r="D184" s="17"/>
      <c r="E184" s="13"/>
      <c r="F184" s="12"/>
      <c r="G184" s="12"/>
      <c r="H184" s="20"/>
      <c r="I184" s="18"/>
      <c r="J184" s="16"/>
      <c r="K184" s="12"/>
      <c r="L184" s="16"/>
      <c r="M184" s="15"/>
      <c r="N184" s="20"/>
    </row>
    <row r="185" spans="1:16" ht="21.5" customHeight="1" x14ac:dyDescent="0.8">
      <c r="A185" s="12"/>
      <c r="B185" s="13"/>
      <c r="C185" s="38"/>
      <c r="D185" s="17"/>
      <c r="E185" s="13"/>
      <c r="F185" s="12"/>
      <c r="G185" s="12"/>
      <c r="H185" s="20"/>
      <c r="I185" s="18"/>
      <c r="J185" s="16"/>
      <c r="K185" s="12"/>
      <c r="L185" s="16"/>
      <c r="M185" s="15"/>
      <c r="N185" s="20"/>
    </row>
    <row r="186" spans="1:16" ht="21.5" customHeight="1" x14ac:dyDescent="0.8">
      <c r="A186" s="12"/>
      <c r="B186" s="13"/>
      <c r="C186" s="38"/>
      <c r="D186" s="17"/>
      <c r="E186" s="12"/>
      <c r="F186" s="12"/>
      <c r="G186" s="12"/>
      <c r="H186" s="20"/>
      <c r="I186" s="18"/>
      <c r="J186" s="16"/>
      <c r="K186" s="12"/>
      <c r="L186" s="16"/>
      <c r="M186" s="15"/>
      <c r="N186" s="20"/>
    </row>
    <row r="187" spans="1:16" ht="21.5" customHeight="1" x14ac:dyDescent="0.8">
      <c r="A187" s="12"/>
      <c r="B187" s="13"/>
      <c r="C187" s="38"/>
      <c r="D187" s="17"/>
      <c r="E187" s="13"/>
      <c r="F187" s="12"/>
      <c r="G187" s="12"/>
      <c r="H187" s="20"/>
      <c r="I187" s="18"/>
      <c r="J187" s="16"/>
      <c r="K187" s="12"/>
      <c r="L187" s="16"/>
      <c r="M187" s="15"/>
      <c r="N187" s="20"/>
    </row>
    <row r="188" spans="1:16" ht="21.5" customHeight="1" x14ac:dyDescent="0.8">
      <c r="A188" s="12"/>
      <c r="B188" s="13"/>
      <c r="C188" s="38"/>
      <c r="D188" s="17"/>
      <c r="E188" s="13"/>
      <c r="F188" s="12"/>
      <c r="G188" s="12"/>
      <c r="H188" s="20"/>
      <c r="I188" s="18"/>
      <c r="J188" s="16"/>
      <c r="K188" s="12"/>
      <c r="L188" s="16"/>
      <c r="M188" s="15"/>
      <c r="N188" s="20"/>
    </row>
    <row r="189" spans="1:16" ht="21.5" customHeight="1" x14ac:dyDescent="0.8">
      <c r="A189" s="12"/>
      <c r="B189" s="13"/>
      <c r="C189" s="38"/>
      <c r="D189" s="17"/>
      <c r="E189" s="13"/>
      <c r="F189" s="12"/>
      <c r="G189" s="12"/>
      <c r="H189" s="20"/>
      <c r="I189" s="18"/>
      <c r="J189" s="16"/>
      <c r="K189" s="12"/>
      <c r="L189" s="16"/>
      <c r="M189" s="15"/>
      <c r="N189" s="20"/>
    </row>
    <row r="190" spans="1:16" ht="21.5" customHeight="1" x14ac:dyDescent="0.8">
      <c r="A190" s="12"/>
      <c r="B190" s="13"/>
      <c r="C190" s="38"/>
      <c r="D190" s="17"/>
      <c r="E190" s="12"/>
      <c r="F190" s="12"/>
      <c r="G190" s="12"/>
      <c r="H190" s="20"/>
      <c r="I190" s="12"/>
      <c r="J190" s="16"/>
      <c r="K190" s="12"/>
      <c r="L190" s="16"/>
      <c r="M190" s="15"/>
      <c r="N190" s="20"/>
    </row>
    <row r="191" spans="1:16" ht="21.5" customHeight="1" x14ac:dyDescent="0.8">
      <c r="A191" s="12"/>
      <c r="B191" s="13"/>
      <c r="C191" s="38"/>
      <c r="D191" s="17"/>
      <c r="E191" s="13"/>
      <c r="F191" s="12"/>
      <c r="G191" s="12"/>
      <c r="H191" s="20"/>
      <c r="I191" s="12"/>
      <c r="J191" s="16"/>
      <c r="K191" s="12"/>
      <c r="L191" s="16"/>
      <c r="M191" s="15"/>
      <c r="N191" s="20"/>
    </row>
    <row r="192" spans="1:16" ht="21.5" customHeight="1" x14ac:dyDescent="0.8">
      <c r="A192" s="12"/>
      <c r="B192" s="13"/>
      <c r="C192" s="38"/>
      <c r="D192" s="17"/>
      <c r="E192" s="13"/>
      <c r="F192" s="12"/>
      <c r="G192" s="12"/>
      <c r="H192" s="20"/>
      <c r="I192" s="12"/>
      <c r="J192" s="16"/>
      <c r="K192" s="12"/>
      <c r="L192" s="16"/>
      <c r="M192" s="15"/>
      <c r="N192" s="20"/>
    </row>
    <row r="193" spans="1:14" ht="21.5" customHeight="1" x14ac:dyDescent="0.8">
      <c r="A193" s="12"/>
      <c r="B193" s="13"/>
      <c r="C193" s="38"/>
      <c r="D193" s="17"/>
      <c r="E193" s="13"/>
      <c r="F193" s="12"/>
      <c r="G193" s="12"/>
      <c r="H193" s="20"/>
      <c r="I193" s="21"/>
      <c r="J193" s="16"/>
      <c r="K193" s="12"/>
      <c r="L193" s="16"/>
      <c r="M193" s="15"/>
      <c r="N193" s="20"/>
    </row>
    <row r="194" spans="1:14" ht="21.5" customHeight="1" x14ac:dyDescent="0.8">
      <c r="A194" s="12"/>
      <c r="B194" s="13"/>
      <c r="C194" s="38"/>
      <c r="D194" s="17"/>
      <c r="E194" s="13"/>
      <c r="F194" s="12"/>
      <c r="G194" s="12"/>
      <c r="H194" s="20"/>
      <c r="I194" s="12"/>
      <c r="J194" s="16"/>
      <c r="K194" s="12"/>
      <c r="L194" s="16"/>
      <c r="M194" s="15"/>
      <c r="N194" s="20"/>
    </row>
    <row r="195" spans="1:14" ht="21.5" customHeight="1" x14ac:dyDescent="0.8">
      <c r="A195" s="12"/>
      <c r="B195" s="13"/>
      <c r="C195" s="38"/>
      <c r="D195" s="17"/>
      <c r="E195" s="13"/>
      <c r="F195" s="12"/>
      <c r="G195" s="12"/>
      <c r="H195" s="20"/>
      <c r="I195" s="12"/>
      <c r="J195" s="16"/>
      <c r="K195" s="12"/>
      <c r="L195" s="16"/>
      <c r="M195" s="15"/>
      <c r="N195" s="20"/>
    </row>
    <row r="196" spans="1:14" ht="21.5" customHeight="1" x14ac:dyDescent="0.8">
      <c r="A196" s="12"/>
      <c r="B196" s="13"/>
      <c r="C196" s="38"/>
      <c r="D196" s="17"/>
      <c r="E196" s="12"/>
      <c r="F196" s="12"/>
      <c r="G196" s="12"/>
      <c r="H196" s="20"/>
      <c r="I196" s="12"/>
      <c r="J196" s="16"/>
      <c r="K196" s="12"/>
      <c r="L196" s="16"/>
      <c r="M196" s="15"/>
      <c r="N196" s="20"/>
    </row>
    <row r="197" spans="1:14" ht="21.5" customHeight="1" x14ac:dyDescent="0.8">
      <c r="A197" s="12"/>
      <c r="B197" s="13"/>
      <c r="C197" s="38"/>
      <c r="D197" s="17"/>
      <c r="E197" s="13"/>
      <c r="F197" s="12"/>
      <c r="G197" s="12"/>
      <c r="H197" s="20"/>
      <c r="I197" s="18"/>
      <c r="J197" s="16"/>
      <c r="K197" s="12"/>
      <c r="L197" s="16"/>
      <c r="M197" s="15"/>
      <c r="N197" s="20"/>
    </row>
    <row r="198" spans="1:14" ht="21.5" customHeight="1" x14ac:dyDescent="0.8">
      <c r="A198" s="12"/>
      <c r="B198" s="13"/>
      <c r="C198" s="38"/>
      <c r="D198" s="17"/>
      <c r="E198" s="13"/>
      <c r="F198" s="12"/>
      <c r="G198" s="12"/>
      <c r="H198" s="20"/>
      <c r="I198" s="18"/>
      <c r="J198" s="16"/>
      <c r="K198" s="12"/>
      <c r="L198" s="16"/>
      <c r="M198" s="15"/>
      <c r="N198" s="20"/>
    </row>
    <row r="199" spans="1:14" ht="21.5" customHeight="1" x14ac:dyDescent="0.8">
      <c r="A199" s="12"/>
      <c r="B199" s="13"/>
      <c r="C199" s="38"/>
      <c r="D199" s="17"/>
      <c r="E199" s="12"/>
      <c r="F199" s="12"/>
      <c r="G199" s="12"/>
      <c r="H199" s="20"/>
      <c r="I199" s="18"/>
      <c r="J199" s="16"/>
      <c r="K199" s="12"/>
      <c r="L199" s="16"/>
      <c r="M199" s="15"/>
      <c r="N199" s="20"/>
    </row>
    <row r="200" spans="1:14" ht="21.5" customHeight="1" x14ac:dyDescent="0.8">
      <c r="A200" s="12"/>
      <c r="B200" s="13"/>
      <c r="C200" s="38"/>
      <c r="D200" s="17"/>
      <c r="E200" s="13"/>
      <c r="F200" s="12"/>
      <c r="G200" s="12"/>
      <c r="H200" s="20"/>
      <c r="I200" s="18"/>
      <c r="J200" s="16"/>
      <c r="K200" s="12"/>
      <c r="L200" s="16"/>
      <c r="M200" s="15"/>
      <c r="N200" s="20"/>
    </row>
    <row r="201" spans="1:14" ht="21.5" customHeight="1" x14ac:dyDescent="0.8">
      <c r="A201" s="12"/>
      <c r="B201" s="13"/>
      <c r="C201" s="38"/>
      <c r="D201" s="17"/>
      <c r="E201" s="12"/>
      <c r="F201" s="12"/>
      <c r="G201" s="12"/>
      <c r="H201" s="20"/>
      <c r="I201" s="18"/>
      <c r="J201" s="16"/>
      <c r="K201" s="12"/>
      <c r="L201" s="16"/>
      <c r="M201" s="15"/>
      <c r="N201" s="20"/>
    </row>
    <row r="202" spans="1:14" ht="21.5" customHeight="1" x14ac:dyDescent="0.8">
      <c r="A202" s="12"/>
      <c r="B202" s="13"/>
      <c r="C202" s="38"/>
      <c r="D202" s="17"/>
      <c r="E202" s="13"/>
      <c r="F202" s="12"/>
      <c r="G202" s="12"/>
      <c r="H202" s="20"/>
      <c r="I202" s="12"/>
      <c r="J202" s="16"/>
      <c r="K202" s="12"/>
      <c r="L202" s="16"/>
      <c r="M202" s="15"/>
      <c r="N202" s="20"/>
    </row>
    <row r="203" spans="1:14" ht="21.5" customHeight="1" x14ac:dyDescent="0.8">
      <c r="A203" s="12"/>
      <c r="B203" s="13"/>
      <c r="C203" s="38"/>
      <c r="D203" s="17"/>
      <c r="E203" s="13"/>
      <c r="F203" s="12"/>
      <c r="G203" s="12"/>
      <c r="H203" s="20"/>
      <c r="I203" s="12"/>
      <c r="J203" s="16"/>
      <c r="K203" s="12"/>
      <c r="L203" s="16"/>
      <c r="M203" s="15"/>
      <c r="N203" s="20"/>
    </row>
    <row r="204" spans="1:14" ht="21.5" customHeight="1" x14ac:dyDescent="0.8">
      <c r="A204" s="12"/>
      <c r="B204" s="13"/>
      <c r="C204" s="38"/>
      <c r="D204" s="17"/>
      <c r="E204" s="13"/>
      <c r="F204" s="12"/>
      <c r="G204" s="12"/>
      <c r="H204" s="20"/>
      <c r="I204" s="12"/>
      <c r="J204" s="16"/>
      <c r="K204" s="12"/>
      <c r="L204" s="16"/>
      <c r="M204" s="15"/>
      <c r="N204" s="20"/>
    </row>
    <row r="205" spans="1:14" ht="21.5" customHeight="1" x14ac:dyDescent="0.8">
      <c r="A205" s="12"/>
      <c r="B205" s="13"/>
      <c r="C205" s="38"/>
      <c r="D205" s="17"/>
      <c r="E205" s="13"/>
      <c r="F205" s="12"/>
      <c r="G205" s="12"/>
      <c r="H205" s="20"/>
      <c r="I205" s="21"/>
      <c r="J205" s="16"/>
      <c r="K205" s="12"/>
      <c r="L205" s="16"/>
      <c r="M205" s="15"/>
      <c r="N205" s="20"/>
    </row>
    <row r="206" spans="1:14" ht="21.5" customHeight="1" x14ac:dyDescent="0.8">
      <c r="A206" s="12"/>
      <c r="B206" s="13"/>
      <c r="C206" s="38"/>
      <c r="D206" s="17"/>
      <c r="E206" s="12"/>
      <c r="F206" s="12"/>
      <c r="G206" s="12"/>
      <c r="H206" s="20"/>
      <c r="I206" s="12"/>
      <c r="J206" s="16"/>
      <c r="K206" s="12"/>
      <c r="L206" s="16"/>
      <c r="M206" s="15"/>
      <c r="N206" s="20"/>
    </row>
    <row r="207" spans="1:14" ht="21.5" customHeight="1" x14ac:dyDescent="0.8">
      <c r="A207" s="12"/>
      <c r="B207" s="13"/>
      <c r="C207" s="38"/>
      <c r="D207" s="17"/>
      <c r="E207" s="12"/>
      <c r="F207" s="12"/>
      <c r="G207" s="12"/>
      <c r="H207" s="20"/>
      <c r="I207" s="12"/>
      <c r="J207" s="16"/>
      <c r="K207" s="12"/>
      <c r="L207" s="16"/>
      <c r="M207" s="15"/>
      <c r="N207" s="20"/>
    </row>
    <row r="208" spans="1:14" ht="21.5" customHeight="1" x14ac:dyDescent="0.8">
      <c r="A208" s="12"/>
      <c r="B208" s="13"/>
      <c r="C208" s="38"/>
      <c r="D208" s="17"/>
      <c r="E208" s="12"/>
      <c r="F208" s="12"/>
      <c r="G208" s="12"/>
      <c r="H208" s="20"/>
      <c r="I208" s="12"/>
      <c r="J208" s="16"/>
      <c r="K208" s="12"/>
      <c r="L208" s="16"/>
      <c r="M208" s="15"/>
      <c r="N208" s="20"/>
    </row>
    <row r="209" spans="1:16" ht="21.5" customHeight="1" x14ac:dyDescent="0.8">
      <c r="A209" s="12"/>
      <c r="B209" s="13"/>
      <c r="C209" s="38"/>
      <c r="D209" s="17"/>
      <c r="E209" s="12"/>
      <c r="F209" s="12"/>
      <c r="G209" s="12"/>
      <c r="H209" s="20"/>
      <c r="I209" s="12"/>
      <c r="J209" s="16"/>
      <c r="K209" s="12"/>
      <c r="L209" s="16"/>
      <c r="M209" s="15"/>
      <c r="N209" s="20"/>
    </row>
    <row r="210" spans="1:16" ht="21.5" customHeight="1" x14ac:dyDescent="0.8">
      <c r="A210" s="12"/>
      <c r="B210" s="13"/>
      <c r="C210" s="38"/>
      <c r="D210" s="17"/>
      <c r="E210" s="13"/>
      <c r="F210" s="12"/>
      <c r="G210" s="12"/>
      <c r="H210" s="20"/>
      <c r="I210" s="12"/>
      <c r="J210" s="16"/>
      <c r="K210" s="12"/>
      <c r="L210" s="16"/>
      <c r="M210" s="15"/>
      <c r="N210" s="20"/>
    </row>
    <row r="211" spans="1:16" ht="21.5" customHeight="1" x14ac:dyDescent="0.8">
      <c r="A211" s="12"/>
      <c r="B211" s="13"/>
      <c r="C211" s="38"/>
      <c r="D211" s="17"/>
      <c r="E211" s="13"/>
      <c r="F211" s="12"/>
      <c r="G211" s="12"/>
      <c r="H211" s="20"/>
      <c r="I211" s="12"/>
      <c r="J211" s="16"/>
      <c r="K211" s="12"/>
      <c r="L211" s="16"/>
      <c r="M211" s="15"/>
      <c r="N211" s="20"/>
    </row>
    <row r="212" spans="1:16" ht="21.5" customHeight="1" x14ac:dyDescent="0.8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36"/>
      <c r="P212" s="36"/>
    </row>
    <row r="213" spans="1:16" ht="21.5" customHeight="1" x14ac:dyDescent="0.8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36"/>
      <c r="P213" s="36"/>
    </row>
    <row r="214" spans="1:16" ht="21.5" customHeight="1" x14ac:dyDescent="0.8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36"/>
      <c r="P214" s="36"/>
    </row>
    <row r="215" spans="1:16" s="11" customFormat="1" ht="21.5" customHeight="1" x14ac:dyDescent="0.8">
      <c r="A215" s="5"/>
      <c r="B215" s="6"/>
      <c r="C215" s="6"/>
      <c r="D215" s="7"/>
      <c r="E215" s="6"/>
      <c r="F215" s="8"/>
      <c r="G215" s="6"/>
      <c r="H215" s="6"/>
      <c r="I215" s="9"/>
      <c r="J215" s="10"/>
      <c r="K215" s="9"/>
      <c r="L215" s="10"/>
      <c r="M215" s="9"/>
      <c r="N215" s="5"/>
    </row>
    <row r="216" spans="1:16" ht="21.5" customHeight="1" x14ac:dyDescent="0.8">
      <c r="A216" s="12"/>
      <c r="B216" s="13"/>
      <c r="C216" s="38"/>
      <c r="D216" s="17"/>
      <c r="E216" s="13"/>
      <c r="F216" s="12"/>
      <c r="G216" s="12"/>
      <c r="H216" s="20"/>
      <c r="I216" s="12"/>
      <c r="J216" s="16"/>
      <c r="K216" s="12"/>
      <c r="L216" s="16"/>
      <c r="M216" s="15"/>
      <c r="N216" s="20"/>
    </row>
    <row r="217" spans="1:16" ht="21.5" customHeight="1" x14ac:dyDescent="0.8">
      <c r="A217" s="12"/>
      <c r="B217" s="13"/>
      <c r="C217" s="38"/>
      <c r="D217" s="17"/>
      <c r="E217" s="12"/>
      <c r="F217" s="12"/>
      <c r="G217" s="12"/>
      <c r="H217" s="20"/>
      <c r="I217" s="12"/>
      <c r="J217" s="16"/>
      <c r="K217" s="12"/>
      <c r="L217" s="16"/>
      <c r="M217" s="15"/>
      <c r="N217" s="20"/>
    </row>
    <row r="218" spans="1:16" ht="21.5" customHeight="1" x14ac:dyDescent="0.8">
      <c r="A218" s="12"/>
      <c r="B218" s="13"/>
      <c r="C218" s="38"/>
      <c r="D218" s="17"/>
      <c r="E218" s="12"/>
      <c r="F218" s="12"/>
      <c r="G218" s="12"/>
      <c r="H218" s="20"/>
      <c r="I218" s="12"/>
      <c r="J218" s="16"/>
      <c r="K218" s="12"/>
      <c r="L218" s="16"/>
      <c r="M218" s="15"/>
      <c r="N218" s="20"/>
    </row>
    <row r="219" spans="1:16" ht="21.5" customHeight="1" x14ac:dyDescent="0.8">
      <c r="A219" s="12"/>
      <c r="B219" s="13"/>
      <c r="C219" s="38"/>
      <c r="D219" s="17"/>
      <c r="E219" s="12"/>
      <c r="F219" s="12"/>
      <c r="G219" s="12"/>
      <c r="H219" s="20"/>
      <c r="I219" s="12"/>
      <c r="J219" s="16"/>
      <c r="K219" s="12"/>
      <c r="L219" s="16"/>
      <c r="M219" s="15"/>
      <c r="N219" s="20"/>
    </row>
    <row r="220" spans="1:16" ht="21.5" customHeight="1" x14ac:dyDescent="0.8">
      <c r="A220" s="12"/>
      <c r="B220" s="13"/>
      <c r="C220" s="38"/>
      <c r="D220" s="17"/>
      <c r="E220" s="13"/>
      <c r="F220" s="12"/>
      <c r="G220" s="12"/>
      <c r="H220" s="20"/>
      <c r="I220" s="12"/>
      <c r="J220" s="16"/>
      <c r="K220" s="12"/>
      <c r="L220" s="16"/>
      <c r="M220" s="15"/>
      <c r="N220" s="20"/>
    </row>
    <row r="221" spans="1:16" ht="21.5" customHeight="1" x14ac:dyDescent="0.8">
      <c r="A221" s="12"/>
      <c r="B221" s="13"/>
      <c r="C221" s="38"/>
      <c r="D221" s="17"/>
      <c r="E221" s="12"/>
      <c r="F221" s="12"/>
      <c r="G221" s="12"/>
      <c r="H221" s="20"/>
      <c r="I221" s="12"/>
      <c r="J221" s="16"/>
      <c r="K221" s="12"/>
      <c r="L221" s="16"/>
      <c r="M221" s="15"/>
      <c r="N221" s="20"/>
    </row>
    <row r="222" spans="1:16" ht="21.5" customHeight="1" x14ac:dyDescent="0.8">
      <c r="A222" s="12"/>
      <c r="B222" s="13"/>
      <c r="C222" s="38"/>
      <c r="D222" s="17"/>
      <c r="E222" s="12"/>
      <c r="F222" s="12"/>
      <c r="G222" s="12"/>
      <c r="H222" s="20"/>
      <c r="I222" s="12"/>
      <c r="J222" s="16"/>
      <c r="K222" s="12"/>
      <c r="L222" s="16"/>
      <c r="M222" s="15"/>
      <c r="N222" s="20"/>
    </row>
    <row r="223" spans="1:16" ht="21.5" customHeight="1" x14ac:dyDescent="0.8">
      <c r="A223" s="12"/>
      <c r="B223" s="13"/>
      <c r="C223" s="38"/>
      <c r="D223" s="17"/>
      <c r="E223" s="12"/>
      <c r="F223" s="12"/>
      <c r="G223" s="12"/>
      <c r="H223" s="20"/>
      <c r="I223" s="12"/>
      <c r="J223" s="16"/>
      <c r="K223" s="12"/>
      <c r="L223" s="16"/>
      <c r="M223" s="15"/>
      <c r="N223" s="20"/>
    </row>
    <row r="224" spans="1:16" ht="21.5" customHeight="1" x14ac:dyDescent="0.8">
      <c r="A224" s="12"/>
      <c r="B224" s="13"/>
      <c r="C224" s="38"/>
      <c r="D224" s="17"/>
      <c r="E224" s="12"/>
      <c r="F224" s="12"/>
      <c r="G224" s="12"/>
      <c r="H224" s="20"/>
      <c r="I224" s="12"/>
      <c r="J224" s="16"/>
      <c r="K224" s="12"/>
      <c r="L224" s="16"/>
      <c r="M224" s="15"/>
      <c r="N224" s="20"/>
    </row>
    <row r="225" spans="1:14" ht="21.5" customHeight="1" x14ac:dyDescent="0.8">
      <c r="A225" s="12"/>
      <c r="B225" s="13"/>
      <c r="C225" s="38"/>
      <c r="D225" s="17"/>
      <c r="E225" s="12"/>
      <c r="F225" s="12"/>
      <c r="G225" s="12"/>
      <c r="H225" s="20"/>
      <c r="I225" s="12"/>
      <c r="J225" s="16"/>
      <c r="K225" s="12"/>
      <c r="L225" s="16"/>
      <c r="M225" s="15"/>
      <c r="N225" s="20"/>
    </row>
  </sheetData>
  <mergeCells count="19">
    <mergeCell ref="A212:N212"/>
    <mergeCell ref="A213:N213"/>
    <mergeCell ref="A214:N214"/>
    <mergeCell ref="A145:N145"/>
    <mergeCell ref="A146:N146"/>
    <mergeCell ref="A178:N178"/>
    <mergeCell ref="A179:N179"/>
    <mergeCell ref="A180:N180"/>
    <mergeCell ref="A73:N73"/>
    <mergeCell ref="A74:N74"/>
    <mergeCell ref="A75:N75"/>
    <mergeCell ref="A109:N109"/>
    <mergeCell ref="A110:N110"/>
    <mergeCell ref="A1:N1"/>
    <mergeCell ref="A2:N2"/>
    <mergeCell ref="A3:N3"/>
    <mergeCell ref="A37:N37"/>
    <mergeCell ref="A38:N38"/>
    <mergeCell ref="A39:N39"/>
  </mergeCells>
  <pageMargins left="1.45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3B9E1-5881-4BF7-8240-E41885836882}">
  <dimension ref="A1:F108"/>
  <sheetViews>
    <sheetView workbookViewId="0">
      <selection activeCell="F6" sqref="F6"/>
    </sheetView>
  </sheetViews>
  <sheetFormatPr defaultRowHeight="18.5" customHeight="1" x14ac:dyDescent="0.35"/>
  <cols>
    <col min="1" max="1" width="9.7265625" style="64" customWidth="1"/>
    <col min="2" max="2" width="12.6328125" customWidth="1"/>
    <col min="3" max="3" width="25.26953125" customWidth="1"/>
    <col min="4" max="4" width="18.54296875" customWidth="1"/>
  </cols>
  <sheetData>
    <row r="1" spans="1:6" s="1" customFormat="1" ht="18.5" customHeight="1" x14ac:dyDescent="0.8">
      <c r="A1" s="65" t="s">
        <v>986</v>
      </c>
      <c r="B1" s="65"/>
      <c r="C1" s="65"/>
      <c r="D1" s="65"/>
      <c r="E1" s="36"/>
      <c r="F1" s="36"/>
    </row>
    <row r="2" spans="1:6" s="1" customFormat="1" ht="18.5" customHeight="1" x14ac:dyDescent="0.8">
      <c r="A2" s="65" t="s">
        <v>0</v>
      </c>
      <c r="B2" s="65"/>
      <c r="C2" s="65"/>
      <c r="D2" s="65"/>
      <c r="E2" s="36"/>
      <c r="F2" s="36"/>
    </row>
    <row r="3" spans="1:6" s="1" customFormat="1" ht="18.5" customHeight="1" x14ac:dyDescent="0.8">
      <c r="A3" s="66" t="s">
        <v>991</v>
      </c>
      <c r="B3" s="66"/>
      <c r="C3" s="66"/>
      <c r="D3" s="66"/>
      <c r="E3" s="36"/>
      <c r="F3" s="36"/>
    </row>
    <row r="4" spans="1:6" s="11" customFormat="1" ht="18.5" customHeight="1" x14ac:dyDescent="0.8">
      <c r="A4" s="67" t="s">
        <v>1</v>
      </c>
      <c r="B4" s="67" t="s">
        <v>2</v>
      </c>
      <c r="C4" s="67" t="s">
        <v>985</v>
      </c>
      <c r="D4" s="67" t="s">
        <v>968</v>
      </c>
    </row>
    <row r="5" spans="1:6" s="1" customFormat="1" ht="18.5" customHeight="1" x14ac:dyDescent="0.8">
      <c r="A5" s="68" t="s">
        <v>1244</v>
      </c>
      <c r="B5" s="69" t="s">
        <v>997</v>
      </c>
      <c r="C5" s="69" t="s">
        <v>1245</v>
      </c>
      <c r="D5" s="70"/>
    </row>
    <row r="6" spans="1:6" s="1" customFormat="1" ht="18.5" customHeight="1" x14ac:dyDescent="0.8">
      <c r="A6" s="68" t="s">
        <v>1246</v>
      </c>
      <c r="B6" s="69" t="s">
        <v>1000</v>
      </c>
      <c r="C6" s="69" t="s">
        <v>1247</v>
      </c>
      <c r="D6" s="70"/>
    </row>
    <row r="7" spans="1:6" s="23" customFormat="1" ht="18.5" customHeight="1" x14ac:dyDescent="0.8">
      <c r="A7" s="68" t="s">
        <v>1248</v>
      </c>
      <c r="B7" s="69" t="s">
        <v>1000</v>
      </c>
      <c r="C7" s="69" t="s">
        <v>1249</v>
      </c>
      <c r="D7" s="71"/>
    </row>
    <row r="8" spans="1:6" s="1" customFormat="1" ht="18.5" customHeight="1" x14ac:dyDescent="0.8">
      <c r="A8" s="68" t="s">
        <v>1250</v>
      </c>
      <c r="B8" s="69" t="s">
        <v>1000</v>
      </c>
      <c r="C8" s="69" t="s">
        <v>1251</v>
      </c>
      <c r="D8" s="70"/>
    </row>
    <row r="9" spans="1:6" s="1" customFormat="1" ht="18.5" customHeight="1" x14ac:dyDescent="0.8">
      <c r="A9" s="68" t="s">
        <v>1252</v>
      </c>
      <c r="B9" s="69" t="s">
        <v>997</v>
      </c>
      <c r="C9" s="69" t="s">
        <v>1253</v>
      </c>
      <c r="D9" s="70"/>
    </row>
    <row r="10" spans="1:6" s="1" customFormat="1" ht="18.5" customHeight="1" x14ac:dyDescent="0.8">
      <c r="A10" s="68" t="s">
        <v>1254</v>
      </c>
      <c r="B10" s="69" t="s">
        <v>1000</v>
      </c>
      <c r="C10" s="69" t="s">
        <v>1255</v>
      </c>
      <c r="D10" s="70"/>
    </row>
    <row r="11" spans="1:6" s="1" customFormat="1" ht="18.5" customHeight="1" x14ac:dyDescent="0.8">
      <c r="A11" s="68" t="s">
        <v>1256</v>
      </c>
      <c r="B11" s="69" t="s">
        <v>997</v>
      </c>
      <c r="C11" s="69" t="s">
        <v>1257</v>
      </c>
      <c r="D11" s="70"/>
    </row>
    <row r="12" spans="1:6" s="1" customFormat="1" ht="18.5" customHeight="1" x14ac:dyDescent="0.8">
      <c r="A12" s="68" t="s">
        <v>1258</v>
      </c>
      <c r="B12" s="69" t="s">
        <v>997</v>
      </c>
      <c r="C12" s="69" t="s">
        <v>1259</v>
      </c>
      <c r="D12" s="70"/>
    </row>
    <row r="13" spans="1:6" s="1" customFormat="1" ht="18.5" customHeight="1" x14ac:dyDescent="0.8">
      <c r="A13" s="68" t="s">
        <v>1260</v>
      </c>
      <c r="B13" s="69" t="s">
        <v>1000</v>
      </c>
      <c r="C13" s="69" t="s">
        <v>1261</v>
      </c>
      <c r="D13" s="70"/>
    </row>
    <row r="14" spans="1:6" s="1" customFormat="1" ht="18.5" customHeight="1" x14ac:dyDescent="0.8">
      <c r="A14" s="68" t="s">
        <v>1262</v>
      </c>
      <c r="B14" s="69" t="s">
        <v>1000</v>
      </c>
      <c r="C14" s="69" t="s">
        <v>1263</v>
      </c>
      <c r="D14" s="70"/>
    </row>
    <row r="15" spans="1:6" s="1" customFormat="1" ht="18.5" customHeight="1" x14ac:dyDescent="0.8">
      <c r="A15" s="68" t="s">
        <v>1264</v>
      </c>
      <c r="B15" s="69" t="s">
        <v>1000</v>
      </c>
      <c r="C15" s="69" t="s">
        <v>1265</v>
      </c>
      <c r="D15" s="70"/>
    </row>
    <row r="16" spans="1:6" s="1" customFormat="1" ht="18.5" customHeight="1" x14ac:dyDescent="0.8">
      <c r="A16" s="68" t="s">
        <v>1266</v>
      </c>
      <c r="B16" s="69" t="s">
        <v>997</v>
      </c>
      <c r="C16" s="69" t="s">
        <v>1267</v>
      </c>
      <c r="D16" s="70"/>
    </row>
    <row r="17" spans="1:4" s="1" customFormat="1" ht="18.5" customHeight="1" x14ac:dyDescent="0.8">
      <c r="A17" s="68" t="s">
        <v>1268</v>
      </c>
      <c r="B17" s="69" t="s">
        <v>997</v>
      </c>
      <c r="C17" s="69" t="s">
        <v>1269</v>
      </c>
      <c r="D17" s="70"/>
    </row>
    <row r="18" spans="1:4" s="1" customFormat="1" ht="18.5" customHeight="1" x14ac:dyDescent="0.8">
      <c r="A18" s="68" t="s">
        <v>1270</v>
      </c>
      <c r="B18" s="69" t="s">
        <v>997</v>
      </c>
      <c r="C18" s="69" t="s">
        <v>1271</v>
      </c>
      <c r="D18" s="70"/>
    </row>
    <row r="19" spans="1:4" s="1" customFormat="1" ht="18.5" customHeight="1" x14ac:dyDescent="0.8">
      <c r="A19" s="68" t="s">
        <v>1272</v>
      </c>
      <c r="B19" s="69" t="s">
        <v>1000</v>
      </c>
      <c r="C19" s="69" t="s">
        <v>1273</v>
      </c>
      <c r="D19" s="70"/>
    </row>
    <row r="20" spans="1:4" s="1" customFormat="1" ht="18.5" customHeight="1" x14ac:dyDescent="0.8">
      <c r="A20" s="68" t="s">
        <v>1274</v>
      </c>
      <c r="B20" s="69" t="s">
        <v>1000</v>
      </c>
      <c r="C20" s="69" t="s">
        <v>1275</v>
      </c>
      <c r="D20" s="70"/>
    </row>
    <row r="21" spans="1:4" s="1" customFormat="1" ht="18.5" customHeight="1" x14ac:dyDescent="0.8">
      <c r="A21" s="68" t="s">
        <v>1276</v>
      </c>
      <c r="B21" s="69" t="s">
        <v>1000</v>
      </c>
      <c r="C21" s="69" t="s">
        <v>1277</v>
      </c>
      <c r="D21" s="70"/>
    </row>
    <row r="22" spans="1:4" s="1" customFormat="1" ht="18.5" customHeight="1" x14ac:dyDescent="0.8">
      <c r="A22" s="68" t="s">
        <v>1278</v>
      </c>
      <c r="B22" s="69" t="s">
        <v>1000</v>
      </c>
      <c r="C22" s="69" t="s">
        <v>1279</v>
      </c>
      <c r="D22" s="70"/>
    </row>
    <row r="23" spans="1:4" s="1" customFormat="1" ht="18.5" customHeight="1" x14ac:dyDescent="0.8">
      <c r="A23" s="68" t="s">
        <v>1280</v>
      </c>
      <c r="B23" s="69" t="s">
        <v>1000</v>
      </c>
      <c r="C23" s="69" t="s">
        <v>1281</v>
      </c>
      <c r="D23" s="70"/>
    </row>
    <row r="24" spans="1:4" s="1" customFormat="1" ht="18.5" customHeight="1" x14ac:dyDescent="0.8">
      <c r="A24" s="68" t="s">
        <v>1282</v>
      </c>
      <c r="B24" s="72" t="s">
        <v>1000</v>
      </c>
      <c r="C24" s="72" t="s">
        <v>1283</v>
      </c>
      <c r="D24" s="70"/>
    </row>
    <row r="25" spans="1:4" s="1" customFormat="1" ht="18.5" customHeight="1" x14ac:dyDescent="0.8">
      <c r="A25" s="68" t="s">
        <v>1284</v>
      </c>
      <c r="B25" s="69" t="s">
        <v>1000</v>
      </c>
      <c r="C25" s="69" t="s">
        <v>1285</v>
      </c>
      <c r="D25" s="70"/>
    </row>
    <row r="26" spans="1:4" s="1" customFormat="1" ht="18.5" customHeight="1" x14ac:dyDescent="0.8">
      <c r="A26" s="68" t="s">
        <v>1286</v>
      </c>
      <c r="B26" s="69" t="s">
        <v>1000</v>
      </c>
      <c r="C26" s="69" t="s">
        <v>1287</v>
      </c>
      <c r="D26" s="70"/>
    </row>
    <row r="27" spans="1:4" s="1" customFormat="1" ht="18.5" customHeight="1" x14ac:dyDescent="0.8">
      <c r="A27" s="68" t="s">
        <v>1288</v>
      </c>
      <c r="B27" s="69" t="s">
        <v>1000</v>
      </c>
      <c r="C27" s="69" t="s">
        <v>1289</v>
      </c>
      <c r="D27" s="70"/>
    </row>
    <row r="28" spans="1:4" s="1" customFormat="1" ht="18.5" customHeight="1" x14ac:dyDescent="0.8">
      <c r="A28" s="68" t="s">
        <v>1290</v>
      </c>
      <c r="B28" s="69" t="s">
        <v>997</v>
      </c>
      <c r="C28" s="69" t="s">
        <v>1291</v>
      </c>
      <c r="D28" s="70"/>
    </row>
    <row r="29" spans="1:4" s="1" customFormat="1" ht="18.5" customHeight="1" x14ac:dyDescent="0.8">
      <c r="A29" s="68" t="s">
        <v>1292</v>
      </c>
      <c r="B29" s="69" t="s">
        <v>1000</v>
      </c>
      <c r="C29" s="69" t="s">
        <v>1293</v>
      </c>
      <c r="D29" s="70"/>
    </row>
    <row r="30" spans="1:4" s="1" customFormat="1" ht="18.5" customHeight="1" x14ac:dyDescent="0.8">
      <c r="A30" s="68" t="s">
        <v>1294</v>
      </c>
      <c r="B30" s="69" t="s">
        <v>1000</v>
      </c>
      <c r="C30" s="69" t="s">
        <v>1295</v>
      </c>
      <c r="D30" s="70"/>
    </row>
    <row r="31" spans="1:4" s="1" customFormat="1" ht="18.5" customHeight="1" x14ac:dyDescent="0.8">
      <c r="A31" s="68" t="s">
        <v>1296</v>
      </c>
      <c r="B31" s="69" t="s">
        <v>1000</v>
      </c>
      <c r="C31" s="69" t="s">
        <v>1297</v>
      </c>
      <c r="D31" s="70"/>
    </row>
    <row r="32" spans="1:4" s="1" customFormat="1" ht="18.5" customHeight="1" x14ac:dyDescent="0.8">
      <c r="A32" s="68" t="s">
        <v>1298</v>
      </c>
      <c r="B32" s="69" t="s">
        <v>1000</v>
      </c>
      <c r="C32" s="69" t="s">
        <v>1299</v>
      </c>
      <c r="D32" s="70"/>
    </row>
    <row r="33" spans="1:6" s="1" customFormat="1" ht="18.5" customHeight="1" x14ac:dyDescent="0.8">
      <c r="A33" s="68" t="s">
        <v>1300</v>
      </c>
      <c r="B33" s="69" t="s">
        <v>1000</v>
      </c>
      <c r="C33" s="69" t="s">
        <v>1301</v>
      </c>
      <c r="D33" s="70"/>
    </row>
    <row r="34" spans="1:6" s="1" customFormat="1" ht="18.5" customHeight="1" x14ac:dyDescent="0.8">
      <c r="A34" s="68" t="s">
        <v>1302</v>
      </c>
      <c r="B34" s="69" t="s">
        <v>1000</v>
      </c>
      <c r="C34" s="69" t="s">
        <v>1303</v>
      </c>
      <c r="D34" s="70"/>
    </row>
    <row r="35" spans="1:6" s="1" customFormat="1" ht="18.5" customHeight="1" x14ac:dyDescent="0.8">
      <c r="A35" s="68" t="s">
        <v>1304</v>
      </c>
      <c r="B35" s="69" t="s">
        <v>1000</v>
      </c>
      <c r="C35" s="69" t="s">
        <v>1305</v>
      </c>
      <c r="D35" s="70"/>
    </row>
    <row r="36" spans="1:6" s="1" customFormat="1" ht="18.5" customHeight="1" x14ac:dyDescent="0.8">
      <c r="A36" s="68" t="s">
        <v>1306</v>
      </c>
      <c r="B36" s="69" t="s">
        <v>1000</v>
      </c>
      <c r="C36" s="69" t="s">
        <v>1307</v>
      </c>
      <c r="D36" s="70"/>
    </row>
    <row r="37" spans="1:6" s="1" customFormat="1" ht="18.5" customHeight="1" x14ac:dyDescent="0.8">
      <c r="A37" s="65" t="s">
        <v>986</v>
      </c>
      <c r="B37" s="65"/>
      <c r="C37" s="65"/>
      <c r="D37" s="65"/>
      <c r="E37" s="36"/>
      <c r="F37" s="36"/>
    </row>
    <row r="38" spans="1:6" s="1" customFormat="1" ht="18.5" customHeight="1" x14ac:dyDescent="0.8">
      <c r="A38" s="65" t="s">
        <v>0</v>
      </c>
      <c r="B38" s="65"/>
      <c r="C38" s="65"/>
      <c r="D38" s="65"/>
      <c r="E38" s="36"/>
      <c r="F38" s="36"/>
    </row>
    <row r="39" spans="1:6" s="1" customFormat="1" ht="18.5" customHeight="1" x14ac:dyDescent="0.8">
      <c r="A39" s="66" t="s">
        <v>992</v>
      </c>
      <c r="B39" s="66"/>
      <c r="C39" s="66"/>
      <c r="D39" s="66"/>
      <c r="E39" s="36"/>
      <c r="F39" s="36"/>
    </row>
    <row r="40" spans="1:6" s="11" customFormat="1" ht="18.5" customHeight="1" x14ac:dyDescent="0.8">
      <c r="A40" s="67" t="s">
        <v>1</v>
      </c>
      <c r="B40" s="67" t="s">
        <v>2</v>
      </c>
      <c r="C40" s="67" t="s">
        <v>985</v>
      </c>
      <c r="D40" s="67" t="s">
        <v>968</v>
      </c>
    </row>
    <row r="41" spans="1:6" s="1" customFormat="1" ht="18.5" customHeight="1" x14ac:dyDescent="0.8">
      <c r="A41" s="68" t="s">
        <v>1308</v>
      </c>
      <c r="B41" s="69" t="s">
        <v>997</v>
      </c>
      <c r="C41" s="69" t="s">
        <v>1309</v>
      </c>
      <c r="D41" s="70"/>
    </row>
    <row r="42" spans="1:6" s="1" customFormat="1" ht="18.5" customHeight="1" x14ac:dyDescent="0.8">
      <c r="A42" s="68" t="s">
        <v>1310</v>
      </c>
      <c r="B42" s="69" t="s">
        <v>997</v>
      </c>
      <c r="C42" s="69" t="s">
        <v>1311</v>
      </c>
      <c r="D42" s="70"/>
    </row>
    <row r="43" spans="1:6" s="1" customFormat="1" ht="18.5" customHeight="1" x14ac:dyDescent="0.8">
      <c r="A43" s="68" t="s">
        <v>1312</v>
      </c>
      <c r="B43" s="69" t="s">
        <v>1000</v>
      </c>
      <c r="C43" s="69" t="s">
        <v>1313</v>
      </c>
      <c r="D43" s="70"/>
    </row>
    <row r="44" spans="1:6" s="1" customFormat="1" ht="18.5" customHeight="1" x14ac:dyDescent="0.8">
      <c r="A44" s="68" t="s">
        <v>1314</v>
      </c>
      <c r="B44" s="69" t="s">
        <v>1000</v>
      </c>
      <c r="C44" s="69" t="s">
        <v>1315</v>
      </c>
      <c r="D44" s="70"/>
    </row>
    <row r="45" spans="1:6" s="1" customFormat="1" ht="18.5" customHeight="1" x14ac:dyDescent="0.8">
      <c r="A45" s="68" t="s">
        <v>1316</v>
      </c>
      <c r="B45" s="69" t="s">
        <v>1000</v>
      </c>
      <c r="C45" s="69" t="s">
        <v>1317</v>
      </c>
      <c r="D45" s="70"/>
    </row>
    <row r="46" spans="1:6" s="1" customFormat="1" ht="18.5" customHeight="1" x14ac:dyDescent="0.8">
      <c r="A46" s="68" t="s">
        <v>1318</v>
      </c>
      <c r="B46" s="69" t="s">
        <v>997</v>
      </c>
      <c r="C46" s="69" t="s">
        <v>1319</v>
      </c>
      <c r="D46" s="70"/>
    </row>
    <row r="47" spans="1:6" s="1" customFormat="1" ht="18.5" customHeight="1" x14ac:dyDescent="0.8">
      <c r="A47" s="68" t="s">
        <v>1320</v>
      </c>
      <c r="B47" s="69" t="s">
        <v>1000</v>
      </c>
      <c r="C47" s="69" t="s">
        <v>1321</v>
      </c>
      <c r="D47" s="70"/>
    </row>
    <row r="48" spans="1:6" s="1" customFormat="1" ht="18.5" customHeight="1" x14ac:dyDescent="0.8">
      <c r="A48" s="68" t="s">
        <v>1322</v>
      </c>
      <c r="B48" s="69" t="s">
        <v>997</v>
      </c>
      <c r="C48" s="69" t="s">
        <v>1323</v>
      </c>
      <c r="D48" s="70"/>
    </row>
    <row r="49" spans="1:4" s="1" customFormat="1" ht="18.5" customHeight="1" x14ac:dyDescent="0.8">
      <c r="A49" s="68" t="s">
        <v>1324</v>
      </c>
      <c r="B49" s="69" t="s">
        <v>1000</v>
      </c>
      <c r="C49" s="69" t="s">
        <v>1325</v>
      </c>
      <c r="D49" s="70"/>
    </row>
    <row r="50" spans="1:4" s="1" customFormat="1" ht="18.5" customHeight="1" x14ac:dyDescent="0.8">
      <c r="A50" s="68" t="s">
        <v>1326</v>
      </c>
      <c r="B50" s="69" t="s">
        <v>1000</v>
      </c>
      <c r="C50" s="69" t="s">
        <v>1327</v>
      </c>
      <c r="D50" s="70"/>
    </row>
    <row r="51" spans="1:4" s="1" customFormat="1" ht="18.5" customHeight="1" x14ac:dyDescent="0.8">
      <c r="A51" s="68" t="s">
        <v>1328</v>
      </c>
      <c r="B51" s="69" t="s">
        <v>1000</v>
      </c>
      <c r="C51" s="69" t="s">
        <v>1329</v>
      </c>
      <c r="D51" s="70"/>
    </row>
    <row r="52" spans="1:4" s="1" customFormat="1" ht="18.5" customHeight="1" x14ac:dyDescent="0.8">
      <c r="A52" s="68" t="s">
        <v>1330</v>
      </c>
      <c r="B52" s="69" t="s">
        <v>997</v>
      </c>
      <c r="C52" s="69" t="s">
        <v>1331</v>
      </c>
      <c r="D52" s="70"/>
    </row>
    <row r="53" spans="1:4" s="1" customFormat="1" ht="18.5" customHeight="1" x14ac:dyDescent="0.8">
      <c r="A53" s="68" t="s">
        <v>1332</v>
      </c>
      <c r="B53" s="69" t="s">
        <v>1000</v>
      </c>
      <c r="C53" s="69" t="s">
        <v>1333</v>
      </c>
      <c r="D53" s="70"/>
    </row>
    <row r="54" spans="1:4" s="1" customFormat="1" ht="18.5" customHeight="1" x14ac:dyDescent="0.8">
      <c r="A54" s="68" t="s">
        <v>1334</v>
      </c>
      <c r="B54" s="69" t="s">
        <v>997</v>
      </c>
      <c r="C54" s="69" t="s">
        <v>1335</v>
      </c>
      <c r="D54" s="70"/>
    </row>
    <row r="55" spans="1:4" s="1" customFormat="1" ht="18.5" customHeight="1" x14ac:dyDescent="0.8">
      <c r="A55" s="68" t="s">
        <v>1336</v>
      </c>
      <c r="B55" s="69" t="s">
        <v>1000</v>
      </c>
      <c r="C55" s="69" t="s">
        <v>1337</v>
      </c>
      <c r="D55" s="70"/>
    </row>
    <row r="56" spans="1:4" s="1" customFormat="1" ht="18.5" customHeight="1" x14ac:dyDescent="0.8">
      <c r="A56" s="68" t="s">
        <v>1338</v>
      </c>
      <c r="B56" s="69" t="s">
        <v>997</v>
      </c>
      <c r="C56" s="69" t="s">
        <v>1339</v>
      </c>
      <c r="D56" s="70"/>
    </row>
    <row r="57" spans="1:4" s="1" customFormat="1" ht="18.5" customHeight="1" x14ac:dyDescent="0.8">
      <c r="A57" s="68" t="s">
        <v>1340</v>
      </c>
      <c r="B57" s="69" t="s">
        <v>997</v>
      </c>
      <c r="C57" s="69" t="s">
        <v>1341</v>
      </c>
      <c r="D57" s="70"/>
    </row>
    <row r="58" spans="1:4" s="1" customFormat="1" ht="18.5" customHeight="1" x14ac:dyDescent="0.8">
      <c r="A58" s="68" t="s">
        <v>1342</v>
      </c>
      <c r="B58" s="69" t="s">
        <v>997</v>
      </c>
      <c r="C58" s="69" t="s">
        <v>1343</v>
      </c>
      <c r="D58" s="70"/>
    </row>
    <row r="59" spans="1:4" s="1" customFormat="1" ht="18.5" customHeight="1" x14ac:dyDescent="0.8">
      <c r="A59" s="68" t="s">
        <v>1344</v>
      </c>
      <c r="B59" s="69" t="s">
        <v>1000</v>
      </c>
      <c r="C59" s="69" t="s">
        <v>1345</v>
      </c>
      <c r="D59" s="70"/>
    </row>
    <row r="60" spans="1:4" s="1" customFormat="1" ht="18.5" customHeight="1" x14ac:dyDescent="0.8">
      <c r="A60" s="68" t="s">
        <v>1346</v>
      </c>
      <c r="B60" s="69" t="s">
        <v>997</v>
      </c>
      <c r="C60" s="69" t="s">
        <v>1347</v>
      </c>
      <c r="D60" s="70"/>
    </row>
    <row r="61" spans="1:4" s="1" customFormat="1" ht="18.5" customHeight="1" x14ac:dyDescent="0.8">
      <c r="A61" s="68" t="s">
        <v>1348</v>
      </c>
      <c r="B61" s="69" t="s">
        <v>997</v>
      </c>
      <c r="C61" s="69" t="s">
        <v>1349</v>
      </c>
      <c r="D61" s="70"/>
    </row>
    <row r="62" spans="1:4" s="1" customFormat="1" ht="18.5" customHeight="1" x14ac:dyDescent="0.8">
      <c r="A62" s="68" t="s">
        <v>1350</v>
      </c>
      <c r="B62" s="69" t="s">
        <v>997</v>
      </c>
      <c r="C62" s="69" t="s">
        <v>1351</v>
      </c>
      <c r="D62" s="70"/>
    </row>
    <row r="63" spans="1:4" s="1" customFormat="1" ht="18.5" customHeight="1" x14ac:dyDescent="0.8">
      <c r="A63" s="68" t="s">
        <v>1352</v>
      </c>
      <c r="B63" s="69" t="s">
        <v>997</v>
      </c>
      <c r="C63" s="69" t="s">
        <v>1353</v>
      </c>
      <c r="D63" s="70"/>
    </row>
    <row r="64" spans="1:4" s="1" customFormat="1" ht="18.5" customHeight="1" x14ac:dyDescent="0.8">
      <c r="A64" s="68" t="s">
        <v>1354</v>
      </c>
      <c r="B64" s="69" t="s">
        <v>997</v>
      </c>
      <c r="C64" s="69" t="s">
        <v>1355</v>
      </c>
      <c r="D64" s="70"/>
    </row>
    <row r="65" spans="1:6" s="1" customFormat="1" ht="18.5" customHeight="1" x14ac:dyDescent="0.8">
      <c r="A65" s="68" t="s">
        <v>1356</v>
      </c>
      <c r="B65" s="69" t="s">
        <v>1000</v>
      </c>
      <c r="C65" s="69" t="s">
        <v>1357</v>
      </c>
      <c r="D65" s="70"/>
    </row>
    <row r="66" spans="1:6" s="1" customFormat="1" ht="18.5" customHeight="1" x14ac:dyDescent="0.8">
      <c r="A66" s="68" t="s">
        <v>1358</v>
      </c>
      <c r="B66" s="69" t="s">
        <v>1000</v>
      </c>
      <c r="C66" s="69" t="s">
        <v>1359</v>
      </c>
      <c r="D66" s="70"/>
    </row>
    <row r="67" spans="1:6" s="1" customFormat="1" ht="18.5" customHeight="1" x14ac:dyDescent="0.8">
      <c r="A67" s="68" t="s">
        <v>1360</v>
      </c>
      <c r="B67" s="69" t="s">
        <v>1000</v>
      </c>
      <c r="C67" s="69" t="s">
        <v>1361</v>
      </c>
      <c r="D67" s="70"/>
    </row>
    <row r="68" spans="1:6" s="1" customFormat="1" ht="18.5" customHeight="1" x14ac:dyDescent="0.8">
      <c r="A68" s="68" t="s">
        <v>1362</v>
      </c>
      <c r="B68" s="69" t="s">
        <v>1000</v>
      </c>
      <c r="C68" s="69" t="s">
        <v>1363</v>
      </c>
      <c r="D68" s="70"/>
    </row>
    <row r="69" spans="1:6" s="1" customFormat="1" ht="18.5" customHeight="1" x14ac:dyDescent="0.8">
      <c r="A69" s="68" t="s">
        <v>1364</v>
      </c>
      <c r="B69" s="69" t="s">
        <v>1000</v>
      </c>
      <c r="C69" s="69" t="s">
        <v>1365</v>
      </c>
      <c r="D69" s="70"/>
    </row>
    <row r="70" spans="1:6" s="1" customFormat="1" ht="18.5" customHeight="1" x14ac:dyDescent="0.8">
      <c r="A70" s="68" t="s">
        <v>1366</v>
      </c>
      <c r="B70" s="69" t="s">
        <v>997</v>
      </c>
      <c r="C70" s="69" t="s">
        <v>1367</v>
      </c>
      <c r="D70" s="70"/>
    </row>
    <row r="71" spans="1:6" ht="18.5" customHeight="1" x14ac:dyDescent="0.35">
      <c r="A71" s="68" t="s">
        <v>1368</v>
      </c>
      <c r="B71" s="69" t="s">
        <v>1000</v>
      </c>
      <c r="C71" s="69" t="s">
        <v>1369</v>
      </c>
      <c r="D71" s="73"/>
    </row>
    <row r="72" spans="1:6" ht="18.5" customHeight="1" x14ac:dyDescent="0.35">
      <c r="A72" s="68" t="s">
        <v>1370</v>
      </c>
      <c r="B72" s="69" t="s">
        <v>1000</v>
      </c>
      <c r="C72" s="69" t="s">
        <v>1371</v>
      </c>
      <c r="D72" s="73"/>
    </row>
    <row r="73" spans="1:6" s="1" customFormat="1" ht="18.5" customHeight="1" x14ac:dyDescent="0.8">
      <c r="A73" s="65" t="s">
        <v>986</v>
      </c>
      <c r="B73" s="65"/>
      <c r="C73" s="65"/>
      <c r="D73" s="65"/>
      <c r="E73" s="36"/>
      <c r="F73" s="36"/>
    </row>
    <row r="74" spans="1:6" s="1" customFormat="1" ht="18.5" customHeight="1" x14ac:dyDescent="0.8">
      <c r="A74" s="65" t="s">
        <v>0</v>
      </c>
      <c r="B74" s="65"/>
      <c r="C74" s="65"/>
      <c r="D74" s="65"/>
      <c r="E74" s="36"/>
      <c r="F74" s="36"/>
    </row>
    <row r="75" spans="1:6" s="1" customFormat="1" ht="18.5" customHeight="1" x14ac:dyDescent="0.8">
      <c r="A75" s="66" t="s">
        <v>993</v>
      </c>
      <c r="B75" s="66"/>
      <c r="C75" s="66"/>
      <c r="D75" s="66"/>
      <c r="E75" s="36"/>
      <c r="F75" s="36"/>
    </row>
    <row r="76" spans="1:6" s="11" customFormat="1" ht="18.5" customHeight="1" x14ac:dyDescent="0.8">
      <c r="A76" s="67" t="s">
        <v>1</v>
      </c>
      <c r="B76" s="67" t="s">
        <v>2</v>
      </c>
      <c r="C76" s="67" t="s">
        <v>985</v>
      </c>
      <c r="D76" s="67" t="s">
        <v>968</v>
      </c>
    </row>
    <row r="77" spans="1:6" ht="18.5" customHeight="1" x14ac:dyDescent="0.35">
      <c r="A77" s="68" t="s">
        <v>1372</v>
      </c>
      <c r="B77" s="69" t="s">
        <v>997</v>
      </c>
      <c r="C77" s="69" t="s">
        <v>1373</v>
      </c>
      <c r="D77" s="73"/>
    </row>
    <row r="78" spans="1:6" ht="18.5" customHeight="1" x14ac:dyDescent="0.35">
      <c r="A78" s="68" t="s">
        <v>1374</v>
      </c>
      <c r="B78" s="69" t="s">
        <v>997</v>
      </c>
      <c r="C78" s="69" t="s">
        <v>1375</v>
      </c>
      <c r="D78" s="73"/>
    </row>
    <row r="79" spans="1:6" ht="18.5" customHeight="1" x14ac:dyDescent="0.35">
      <c r="A79" s="68" t="s">
        <v>1376</v>
      </c>
      <c r="B79" s="69" t="s">
        <v>1000</v>
      </c>
      <c r="C79" s="69" t="s">
        <v>1377</v>
      </c>
      <c r="D79" s="73"/>
    </row>
    <row r="80" spans="1:6" ht="18.5" customHeight="1" x14ac:dyDescent="0.35">
      <c r="A80" s="68" t="s">
        <v>1378</v>
      </c>
      <c r="B80" s="69" t="s">
        <v>1000</v>
      </c>
      <c r="C80" s="69" t="s">
        <v>1379</v>
      </c>
      <c r="D80" s="73"/>
    </row>
    <row r="81" spans="1:4" ht="18.5" customHeight="1" x14ac:dyDescent="0.35">
      <c r="A81" s="68" t="s">
        <v>1380</v>
      </c>
      <c r="B81" s="69" t="s">
        <v>1000</v>
      </c>
      <c r="C81" s="69" t="s">
        <v>1381</v>
      </c>
      <c r="D81" s="73"/>
    </row>
    <row r="82" spans="1:4" ht="18.5" customHeight="1" x14ac:dyDescent="0.35">
      <c r="A82" s="68" t="s">
        <v>1382</v>
      </c>
      <c r="B82" s="74" t="s">
        <v>997</v>
      </c>
      <c r="C82" s="74" t="s">
        <v>1383</v>
      </c>
      <c r="D82" s="73"/>
    </row>
    <row r="83" spans="1:4" ht="18.5" customHeight="1" x14ac:dyDescent="0.35">
      <c r="A83" s="68" t="s">
        <v>1384</v>
      </c>
      <c r="B83" s="69" t="s">
        <v>997</v>
      </c>
      <c r="C83" s="69" t="s">
        <v>1385</v>
      </c>
      <c r="D83" s="73"/>
    </row>
    <row r="84" spans="1:4" ht="18.5" customHeight="1" x14ac:dyDescent="0.35">
      <c r="A84" s="68" t="s">
        <v>1386</v>
      </c>
      <c r="B84" s="69" t="s">
        <v>1000</v>
      </c>
      <c r="C84" s="69" t="s">
        <v>1387</v>
      </c>
      <c r="D84" s="73"/>
    </row>
    <row r="85" spans="1:4" ht="18.5" customHeight="1" x14ac:dyDescent="0.35">
      <c r="A85" s="68" t="s">
        <v>1388</v>
      </c>
      <c r="B85" s="69" t="s">
        <v>1000</v>
      </c>
      <c r="C85" s="69" t="s">
        <v>1389</v>
      </c>
      <c r="D85" s="73"/>
    </row>
    <row r="86" spans="1:4" ht="18.5" customHeight="1" x14ac:dyDescent="0.35">
      <c r="A86" s="68" t="s">
        <v>1390</v>
      </c>
      <c r="B86" s="69" t="s">
        <v>1000</v>
      </c>
      <c r="C86" s="69" t="s">
        <v>1391</v>
      </c>
      <c r="D86" s="73"/>
    </row>
    <row r="87" spans="1:4" ht="18.5" customHeight="1" x14ac:dyDescent="0.35">
      <c r="A87" s="68" t="s">
        <v>1392</v>
      </c>
      <c r="B87" s="69" t="s">
        <v>997</v>
      </c>
      <c r="C87" s="69" t="s">
        <v>1393</v>
      </c>
      <c r="D87" s="73"/>
    </row>
    <row r="88" spans="1:4" ht="18.5" customHeight="1" x14ac:dyDescent="0.35">
      <c r="A88" s="68" t="s">
        <v>1394</v>
      </c>
      <c r="B88" s="69" t="s">
        <v>997</v>
      </c>
      <c r="C88" s="69" t="s">
        <v>1395</v>
      </c>
      <c r="D88" s="73"/>
    </row>
    <row r="89" spans="1:4" ht="18.5" customHeight="1" x14ac:dyDescent="0.35">
      <c r="A89" s="68" t="s">
        <v>1396</v>
      </c>
      <c r="B89" s="69" t="s">
        <v>1000</v>
      </c>
      <c r="C89" s="69" t="s">
        <v>1397</v>
      </c>
      <c r="D89" s="73"/>
    </row>
    <row r="90" spans="1:4" ht="18.5" customHeight="1" x14ac:dyDescent="0.35">
      <c r="A90" s="68" t="s">
        <v>1398</v>
      </c>
      <c r="B90" s="69" t="s">
        <v>1000</v>
      </c>
      <c r="C90" s="69" t="s">
        <v>1399</v>
      </c>
      <c r="D90" s="73"/>
    </row>
    <row r="91" spans="1:4" ht="18.5" customHeight="1" x14ac:dyDescent="0.35">
      <c r="A91" s="68" t="s">
        <v>1400</v>
      </c>
      <c r="B91" s="69" t="s">
        <v>1000</v>
      </c>
      <c r="C91" s="69" t="s">
        <v>1401</v>
      </c>
      <c r="D91" s="73"/>
    </row>
    <row r="92" spans="1:4" ht="18.5" customHeight="1" x14ac:dyDescent="0.35">
      <c r="A92" s="68" t="s">
        <v>1402</v>
      </c>
      <c r="B92" s="69" t="s">
        <v>997</v>
      </c>
      <c r="C92" s="69" t="s">
        <v>1403</v>
      </c>
      <c r="D92" s="73"/>
    </row>
    <row r="93" spans="1:4" ht="18.5" customHeight="1" x14ac:dyDescent="0.35">
      <c r="A93" s="68" t="s">
        <v>1404</v>
      </c>
      <c r="B93" s="72" t="s">
        <v>1000</v>
      </c>
      <c r="C93" s="72" t="s">
        <v>1405</v>
      </c>
      <c r="D93" s="73"/>
    </row>
    <row r="94" spans="1:4" ht="18.5" customHeight="1" x14ac:dyDescent="0.35">
      <c r="A94" s="68" t="s">
        <v>1406</v>
      </c>
      <c r="B94" s="69" t="s">
        <v>997</v>
      </c>
      <c r="C94" s="69" t="s">
        <v>1407</v>
      </c>
      <c r="D94" s="73"/>
    </row>
    <row r="95" spans="1:4" ht="18.5" customHeight="1" x14ac:dyDescent="0.35">
      <c r="A95" s="68" t="s">
        <v>1408</v>
      </c>
      <c r="B95" s="69" t="s">
        <v>997</v>
      </c>
      <c r="C95" s="69" t="s">
        <v>1409</v>
      </c>
      <c r="D95" s="73"/>
    </row>
    <row r="96" spans="1:4" ht="18.5" customHeight="1" x14ac:dyDescent="0.35">
      <c r="A96" s="68" t="s">
        <v>1410</v>
      </c>
      <c r="B96" s="69" t="s">
        <v>1000</v>
      </c>
      <c r="C96" s="69" t="s">
        <v>1411</v>
      </c>
      <c r="D96" s="73"/>
    </row>
    <row r="97" spans="1:4" ht="18.5" customHeight="1" x14ac:dyDescent="0.35">
      <c r="A97" s="68" t="s">
        <v>1412</v>
      </c>
      <c r="B97" s="69" t="s">
        <v>1000</v>
      </c>
      <c r="C97" s="69" t="s">
        <v>1413</v>
      </c>
      <c r="D97" s="73"/>
    </row>
    <row r="98" spans="1:4" ht="18.5" customHeight="1" x14ac:dyDescent="0.35">
      <c r="A98" s="68" t="s">
        <v>1414</v>
      </c>
      <c r="B98" s="69" t="s">
        <v>997</v>
      </c>
      <c r="C98" s="69" t="s">
        <v>1415</v>
      </c>
      <c r="D98" s="73"/>
    </row>
    <row r="99" spans="1:4" ht="18.5" customHeight="1" x14ac:dyDescent="0.35">
      <c r="A99" s="68" t="s">
        <v>1416</v>
      </c>
      <c r="B99" s="69" t="s">
        <v>997</v>
      </c>
      <c r="C99" s="69" t="s">
        <v>1417</v>
      </c>
      <c r="D99" s="73"/>
    </row>
    <row r="100" spans="1:4" ht="18.5" customHeight="1" x14ac:dyDescent="0.35">
      <c r="A100" s="68" t="s">
        <v>1418</v>
      </c>
      <c r="B100" s="69" t="s">
        <v>997</v>
      </c>
      <c r="C100" s="69" t="s">
        <v>1419</v>
      </c>
      <c r="D100" s="73"/>
    </row>
    <row r="101" spans="1:4" ht="18.5" customHeight="1" x14ac:dyDescent="0.35">
      <c r="A101" s="68" t="s">
        <v>1420</v>
      </c>
      <c r="B101" s="69" t="s">
        <v>997</v>
      </c>
      <c r="C101" s="69" t="s">
        <v>1421</v>
      </c>
      <c r="D101" s="73"/>
    </row>
    <row r="102" spans="1:4" ht="18.5" customHeight="1" x14ac:dyDescent="0.35">
      <c r="A102" s="68" t="s">
        <v>1422</v>
      </c>
      <c r="B102" s="72" t="s">
        <v>1000</v>
      </c>
      <c r="C102" s="72" t="s">
        <v>1423</v>
      </c>
      <c r="D102" s="73"/>
    </row>
    <row r="103" spans="1:4" ht="18.5" customHeight="1" x14ac:dyDescent="0.35">
      <c r="A103" s="68" t="s">
        <v>1424</v>
      </c>
      <c r="B103" s="69" t="s">
        <v>1000</v>
      </c>
      <c r="C103" s="69" t="s">
        <v>1425</v>
      </c>
      <c r="D103" s="73"/>
    </row>
    <row r="104" spans="1:4" ht="18.5" customHeight="1" x14ac:dyDescent="0.35">
      <c r="A104" s="68" t="s">
        <v>1426</v>
      </c>
      <c r="B104" s="69" t="s">
        <v>1000</v>
      </c>
      <c r="C104" s="69" t="s">
        <v>1427</v>
      </c>
      <c r="D104" s="73"/>
    </row>
    <row r="105" spans="1:4" ht="18.5" customHeight="1" x14ac:dyDescent="0.35">
      <c r="A105" s="68" t="s">
        <v>1428</v>
      </c>
      <c r="B105" s="69" t="s">
        <v>1000</v>
      </c>
      <c r="C105" s="69" t="s">
        <v>1429</v>
      </c>
      <c r="D105" s="73"/>
    </row>
    <row r="106" spans="1:4" ht="18.5" customHeight="1" x14ac:dyDescent="0.35">
      <c r="A106" s="68" t="s">
        <v>1430</v>
      </c>
      <c r="B106" s="69" t="s">
        <v>1000</v>
      </c>
      <c r="C106" s="69" t="s">
        <v>1431</v>
      </c>
      <c r="D106" s="73"/>
    </row>
    <row r="107" spans="1:4" ht="18.5" customHeight="1" x14ac:dyDescent="0.35">
      <c r="A107" s="68" t="s">
        <v>1432</v>
      </c>
      <c r="B107" s="69" t="s">
        <v>1000</v>
      </c>
      <c r="C107" s="69" t="s">
        <v>1433</v>
      </c>
      <c r="D107" s="73"/>
    </row>
    <row r="108" spans="1:4" ht="18.5" customHeight="1" x14ac:dyDescent="0.35">
      <c r="A108" s="68" t="s">
        <v>1434</v>
      </c>
      <c r="B108" s="69" t="s">
        <v>1000</v>
      </c>
      <c r="C108" s="69" t="s">
        <v>1435</v>
      </c>
      <c r="D108" s="73"/>
    </row>
  </sheetData>
  <mergeCells count="9">
    <mergeCell ref="A73:D73"/>
    <mergeCell ref="A74:D74"/>
    <mergeCell ref="A75:D75"/>
    <mergeCell ref="A1:D1"/>
    <mergeCell ref="A2:D2"/>
    <mergeCell ref="A3:D3"/>
    <mergeCell ref="A37:D37"/>
    <mergeCell ref="A38:D38"/>
    <mergeCell ref="A39:D39"/>
  </mergeCells>
  <phoneticPr fontId="11" type="noConversion"/>
  <pageMargins left="1.45" right="0.7" top="0.75" bottom="0.7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1AC4E-DD92-4123-B389-BCBCA87B9FBD}">
  <dimension ref="A1:F116"/>
  <sheetViews>
    <sheetView tabSelected="1" topLeftCell="A51" workbookViewId="0">
      <selection activeCell="H59" sqref="H59"/>
    </sheetView>
  </sheetViews>
  <sheetFormatPr defaultRowHeight="20" customHeight="1" x14ac:dyDescent="0.35"/>
  <cols>
    <col min="2" max="2" width="11.54296875" customWidth="1"/>
    <col min="3" max="3" width="25.26953125" customWidth="1"/>
    <col min="4" max="4" width="18.54296875" customWidth="1"/>
  </cols>
  <sheetData>
    <row r="1" spans="1:6" s="1" customFormat="1" ht="20" customHeight="1" x14ac:dyDescent="0.8">
      <c r="A1" s="65" t="s">
        <v>986</v>
      </c>
      <c r="B1" s="65"/>
      <c r="C1" s="65"/>
      <c r="D1" s="65"/>
      <c r="E1" s="36"/>
      <c r="F1" s="36"/>
    </row>
    <row r="2" spans="1:6" s="1" customFormat="1" ht="20" customHeight="1" x14ac:dyDescent="0.8">
      <c r="A2" s="65" t="s">
        <v>0</v>
      </c>
      <c r="B2" s="65"/>
      <c r="C2" s="65"/>
      <c r="D2" s="65"/>
      <c r="E2" s="36"/>
      <c r="F2" s="36"/>
    </row>
    <row r="3" spans="1:6" s="1" customFormat="1" ht="20" customHeight="1" x14ac:dyDescent="0.8">
      <c r="A3" s="66" t="s">
        <v>994</v>
      </c>
      <c r="B3" s="66"/>
      <c r="C3" s="66"/>
      <c r="D3" s="66"/>
      <c r="E3" s="36"/>
      <c r="F3" s="36"/>
    </row>
    <row r="4" spans="1:6" s="11" customFormat="1" ht="20" customHeight="1" x14ac:dyDescent="0.8">
      <c r="A4" s="67" t="s">
        <v>1</v>
      </c>
      <c r="B4" s="67" t="s">
        <v>2</v>
      </c>
      <c r="C4" s="67" t="s">
        <v>985</v>
      </c>
      <c r="D4" s="67" t="s">
        <v>968</v>
      </c>
    </row>
    <row r="5" spans="1:6" s="1" customFormat="1" ht="20" customHeight="1" x14ac:dyDescent="0.8">
      <c r="A5" s="68" t="s">
        <v>1436</v>
      </c>
      <c r="B5" s="72" t="s">
        <v>1000</v>
      </c>
      <c r="C5" s="72" t="s">
        <v>1437</v>
      </c>
      <c r="D5" s="70"/>
    </row>
    <row r="6" spans="1:6" s="1" customFormat="1" ht="20" customHeight="1" x14ac:dyDescent="0.8">
      <c r="A6" s="68" t="s">
        <v>1438</v>
      </c>
      <c r="B6" s="72" t="s">
        <v>1000</v>
      </c>
      <c r="C6" s="72" t="s">
        <v>1439</v>
      </c>
      <c r="D6" s="70"/>
    </row>
    <row r="7" spans="1:6" s="23" customFormat="1" ht="20" customHeight="1" x14ac:dyDescent="0.8">
      <c r="A7" s="68" t="s">
        <v>1440</v>
      </c>
      <c r="B7" s="72" t="s">
        <v>1000</v>
      </c>
      <c r="C7" s="72" t="s">
        <v>1441</v>
      </c>
      <c r="D7" s="71"/>
    </row>
    <row r="8" spans="1:6" s="1" customFormat="1" ht="20" customHeight="1" x14ac:dyDescent="0.8">
      <c r="A8" s="68" t="s">
        <v>1442</v>
      </c>
      <c r="B8" s="72" t="s">
        <v>997</v>
      </c>
      <c r="C8" s="72" t="s">
        <v>1443</v>
      </c>
      <c r="D8" s="70"/>
    </row>
    <row r="9" spans="1:6" s="1" customFormat="1" ht="20" customHeight="1" x14ac:dyDescent="0.8">
      <c r="A9" s="68" t="s">
        <v>1444</v>
      </c>
      <c r="B9" s="72" t="s">
        <v>997</v>
      </c>
      <c r="C9" s="72" t="s">
        <v>1445</v>
      </c>
      <c r="D9" s="70"/>
    </row>
    <row r="10" spans="1:6" s="1" customFormat="1" ht="20" customHeight="1" x14ac:dyDescent="0.8">
      <c r="A10" s="68" t="s">
        <v>1446</v>
      </c>
      <c r="B10" s="72" t="s">
        <v>997</v>
      </c>
      <c r="C10" s="72" t="s">
        <v>1447</v>
      </c>
      <c r="D10" s="70"/>
    </row>
    <row r="11" spans="1:6" s="1" customFormat="1" ht="20" customHeight="1" x14ac:dyDescent="0.8">
      <c r="A11" s="68" t="s">
        <v>1448</v>
      </c>
      <c r="B11" s="72" t="s">
        <v>1000</v>
      </c>
      <c r="C11" s="72" t="s">
        <v>1449</v>
      </c>
      <c r="D11" s="70"/>
    </row>
    <row r="12" spans="1:6" s="1" customFormat="1" ht="20" customHeight="1" x14ac:dyDescent="0.8">
      <c r="A12" s="68" t="s">
        <v>1450</v>
      </c>
      <c r="B12" s="72" t="s">
        <v>997</v>
      </c>
      <c r="C12" s="72" t="s">
        <v>1451</v>
      </c>
      <c r="D12" s="70"/>
    </row>
    <row r="13" spans="1:6" s="1" customFormat="1" ht="20" customHeight="1" x14ac:dyDescent="0.8">
      <c r="A13" s="68" t="s">
        <v>1452</v>
      </c>
      <c r="B13" s="72" t="s">
        <v>997</v>
      </c>
      <c r="C13" s="72" t="s">
        <v>1453</v>
      </c>
      <c r="D13" s="70"/>
    </row>
    <row r="14" spans="1:6" s="1" customFormat="1" ht="20" customHeight="1" x14ac:dyDescent="0.8">
      <c r="A14" s="68" t="s">
        <v>1454</v>
      </c>
      <c r="B14" s="72" t="s">
        <v>997</v>
      </c>
      <c r="C14" s="72" t="s">
        <v>1455</v>
      </c>
      <c r="D14" s="70"/>
    </row>
    <row r="15" spans="1:6" s="1" customFormat="1" ht="20" customHeight="1" x14ac:dyDescent="0.8">
      <c r="A15" s="68" t="s">
        <v>1456</v>
      </c>
      <c r="B15" s="72" t="s">
        <v>997</v>
      </c>
      <c r="C15" s="72" t="s">
        <v>1457</v>
      </c>
      <c r="D15" s="70"/>
    </row>
    <row r="16" spans="1:6" s="1" customFormat="1" ht="20" customHeight="1" x14ac:dyDescent="0.8">
      <c r="A16" s="68" t="s">
        <v>1458</v>
      </c>
      <c r="B16" s="72" t="s">
        <v>997</v>
      </c>
      <c r="C16" s="72" t="s">
        <v>1459</v>
      </c>
      <c r="D16" s="70"/>
    </row>
    <row r="17" spans="1:6" s="1" customFormat="1" ht="20" customHeight="1" x14ac:dyDescent="0.8">
      <c r="A17" s="68" t="s">
        <v>1460</v>
      </c>
      <c r="B17" s="72" t="s">
        <v>1000</v>
      </c>
      <c r="C17" s="72" t="s">
        <v>1461</v>
      </c>
      <c r="D17" s="70"/>
    </row>
    <row r="18" spans="1:6" s="1" customFormat="1" ht="20" customHeight="1" x14ac:dyDescent="0.8">
      <c r="A18" s="68" t="s">
        <v>1462</v>
      </c>
      <c r="B18" s="72" t="s">
        <v>997</v>
      </c>
      <c r="C18" s="72" t="s">
        <v>1463</v>
      </c>
      <c r="D18" s="70"/>
    </row>
    <row r="19" spans="1:6" s="1" customFormat="1" ht="20" customHeight="1" x14ac:dyDescent="0.8">
      <c r="A19" s="68" t="s">
        <v>1464</v>
      </c>
      <c r="B19" s="72" t="s">
        <v>1000</v>
      </c>
      <c r="C19" s="72" t="s">
        <v>1465</v>
      </c>
      <c r="D19" s="70"/>
    </row>
    <row r="20" spans="1:6" s="1" customFormat="1" ht="20" customHeight="1" x14ac:dyDescent="0.8">
      <c r="A20" s="68" t="s">
        <v>1466</v>
      </c>
      <c r="B20" s="72" t="s">
        <v>997</v>
      </c>
      <c r="C20" s="72" t="s">
        <v>1467</v>
      </c>
      <c r="D20" s="70"/>
    </row>
    <row r="21" spans="1:6" s="1" customFormat="1" ht="20" customHeight="1" x14ac:dyDescent="0.8">
      <c r="A21" s="68" t="s">
        <v>1468</v>
      </c>
      <c r="B21" s="72" t="s">
        <v>1000</v>
      </c>
      <c r="C21" s="72" t="s">
        <v>1469</v>
      </c>
      <c r="D21" s="70"/>
    </row>
    <row r="22" spans="1:6" s="1" customFormat="1" ht="20" customHeight="1" x14ac:dyDescent="0.8">
      <c r="A22" s="68" t="s">
        <v>1470</v>
      </c>
      <c r="B22" s="72" t="s">
        <v>1000</v>
      </c>
      <c r="C22" s="72" t="s">
        <v>1471</v>
      </c>
      <c r="D22" s="70"/>
    </row>
    <row r="23" spans="1:6" s="1" customFormat="1" ht="20" customHeight="1" x14ac:dyDescent="0.8">
      <c r="A23" s="68" t="s">
        <v>1472</v>
      </c>
      <c r="B23" s="72" t="s">
        <v>997</v>
      </c>
      <c r="C23" s="72" t="s">
        <v>1473</v>
      </c>
      <c r="D23" s="70"/>
    </row>
    <row r="24" spans="1:6" s="1" customFormat="1" ht="20" customHeight="1" x14ac:dyDescent="0.8">
      <c r="A24" s="68" t="s">
        <v>1474</v>
      </c>
      <c r="B24" s="72" t="s">
        <v>1000</v>
      </c>
      <c r="C24" s="72" t="s">
        <v>1475</v>
      </c>
      <c r="D24" s="70"/>
    </row>
    <row r="25" spans="1:6" s="1" customFormat="1" ht="20" customHeight="1" x14ac:dyDescent="0.8">
      <c r="A25" s="68" t="s">
        <v>1476</v>
      </c>
      <c r="B25" s="72" t="s">
        <v>997</v>
      </c>
      <c r="C25" s="72" t="s">
        <v>1477</v>
      </c>
      <c r="D25" s="70"/>
    </row>
    <row r="26" spans="1:6" s="1" customFormat="1" ht="20" customHeight="1" x14ac:dyDescent="0.8">
      <c r="A26" s="68" t="s">
        <v>1478</v>
      </c>
      <c r="B26" s="72" t="s">
        <v>997</v>
      </c>
      <c r="C26" s="72" t="s">
        <v>1479</v>
      </c>
      <c r="D26" s="70"/>
    </row>
    <row r="27" spans="1:6" s="1" customFormat="1" ht="20" customHeight="1" x14ac:dyDescent="0.8">
      <c r="A27" s="68" t="s">
        <v>1480</v>
      </c>
      <c r="B27" s="72" t="s">
        <v>997</v>
      </c>
      <c r="C27" s="72" t="s">
        <v>1481</v>
      </c>
      <c r="D27" s="70"/>
    </row>
    <row r="28" spans="1:6" s="1" customFormat="1" ht="20" customHeight="1" x14ac:dyDescent="0.8">
      <c r="A28" s="68" t="s">
        <v>1482</v>
      </c>
      <c r="B28" s="72" t="s">
        <v>1000</v>
      </c>
      <c r="C28" s="72" t="s">
        <v>1483</v>
      </c>
      <c r="D28" s="70"/>
    </row>
    <row r="29" spans="1:6" s="1" customFormat="1" ht="20" customHeight="1" x14ac:dyDescent="0.8">
      <c r="A29" s="68" t="s">
        <v>1484</v>
      </c>
      <c r="B29" s="72" t="s">
        <v>997</v>
      </c>
      <c r="C29" s="72" t="s">
        <v>1485</v>
      </c>
      <c r="D29" s="70"/>
    </row>
    <row r="30" spans="1:6" s="1" customFormat="1" ht="20" customHeight="1" x14ac:dyDescent="0.8">
      <c r="A30" s="65"/>
      <c r="B30" s="65"/>
      <c r="C30" s="65"/>
      <c r="D30" s="65"/>
      <c r="E30" s="36"/>
      <c r="F30" s="36"/>
    </row>
    <row r="31" spans="1:6" s="1" customFormat="1" ht="20" customHeight="1" x14ac:dyDescent="0.8">
      <c r="A31" s="65"/>
      <c r="B31" s="65"/>
      <c r="C31" s="65"/>
      <c r="D31" s="65"/>
      <c r="E31" s="36"/>
      <c r="F31" s="36"/>
    </row>
    <row r="32" spans="1:6" s="1" customFormat="1" ht="20" customHeight="1" x14ac:dyDescent="0.8">
      <c r="A32" s="66"/>
      <c r="B32" s="66"/>
      <c r="C32" s="66"/>
      <c r="D32" s="66"/>
      <c r="E32" s="36"/>
      <c r="F32" s="36"/>
    </row>
    <row r="33" spans="1:6" s="11" customFormat="1" ht="20" customHeight="1" x14ac:dyDescent="0.8">
      <c r="A33" s="67"/>
      <c r="B33" s="67"/>
      <c r="C33" s="67"/>
      <c r="D33" s="67"/>
    </row>
    <row r="34" spans="1:6" s="1" customFormat="1" ht="20" customHeight="1" x14ac:dyDescent="0.8">
      <c r="A34" s="68"/>
      <c r="B34" s="72"/>
      <c r="C34" s="72"/>
      <c r="D34" s="70"/>
    </row>
    <row r="35" spans="1:6" s="1" customFormat="1" ht="20" customHeight="1" x14ac:dyDescent="0.8">
      <c r="A35" s="65" t="s">
        <v>986</v>
      </c>
      <c r="B35" s="65"/>
      <c r="C35" s="65"/>
      <c r="D35" s="65"/>
      <c r="E35" s="36"/>
      <c r="F35" s="36"/>
    </row>
    <row r="36" spans="1:6" s="1" customFormat="1" ht="20" customHeight="1" x14ac:dyDescent="0.8">
      <c r="A36" s="65" t="s">
        <v>0</v>
      </c>
      <c r="B36" s="65"/>
      <c r="C36" s="65"/>
      <c r="D36" s="65"/>
      <c r="E36" s="36"/>
      <c r="F36" s="36"/>
    </row>
    <row r="37" spans="1:6" s="1" customFormat="1" ht="20" customHeight="1" x14ac:dyDescent="0.8">
      <c r="A37" s="66" t="s">
        <v>995</v>
      </c>
      <c r="B37" s="66"/>
      <c r="C37" s="66"/>
      <c r="D37" s="66"/>
      <c r="E37" s="36"/>
      <c r="F37" s="36"/>
    </row>
    <row r="38" spans="1:6" s="11" customFormat="1" ht="20" customHeight="1" x14ac:dyDescent="0.8">
      <c r="A38" s="67" t="s">
        <v>1</v>
      </c>
      <c r="B38" s="67" t="s">
        <v>2</v>
      </c>
      <c r="C38" s="67" t="s">
        <v>985</v>
      </c>
      <c r="D38" s="67" t="s">
        <v>968</v>
      </c>
    </row>
    <row r="39" spans="1:6" s="1" customFormat="1" ht="20" customHeight="1" x14ac:dyDescent="0.8">
      <c r="A39" s="68" t="s">
        <v>1486</v>
      </c>
      <c r="B39" s="72" t="s">
        <v>997</v>
      </c>
      <c r="C39" s="72" t="s">
        <v>1487</v>
      </c>
      <c r="D39" s="70"/>
    </row>
    <row r="40" spans="1:6" s="1" customFormat="1" ht="20" customHeight="1" x14ac:dyDescent="0.8">
      <c r="A40" s="68" t="s">
        <v>1488</v>
      </c>
      <c r="B40" s="72" t="s">
        <v>1000</v>
      </c>
      <c r="C40" s="72" t="s">
        <v>1489</v>
      </c>
      <c r="D40" s="70"/>
    </row>
    <row r="41" spans="1:6" s="1" customFormat="1" ht="20" customHeight="1" x14ac:dyDescent="0.8">
      <c r="A41" s="68" t="s">
        <v>1490</v>
      </c>
      <c r="B41" s="72" t="s">
        <v>1000</v>
      </c>
      <c r="C41" s="72" t="s">
        <v>1491</v>
      </c>
      <c r="D41" s="70"/>
    </row>
    <row r="42" spans="1:6" s="1" customFormat="1" ht="20" customHeight="1" x14ac:dyDescent="0.8">
      <c r="A42" s="68" t="s">
        <v>1492</v>
      </c>
      <c r="B42" s="72" t="s">
        <v>1000</v>
      </c>
      <c r="C42" s="72" t="s">
        <v>1493</v>
      </c>
      <c r="D42" s="70"/>
    </row>
    <row r="43" spans="1:6" s="1" customFormat="1" ht="20" customHeight="1" x14ac:dyDescent="0.8">
      <c r="A43" s="68" t="s">
        <v>1494</v>
      </c>
      <c r="B43" s="72" t="s">
        <v>1000</v>
      </c>
      <c r="C43" s="72" t="s">
        <v>1495</v>
      </c>
      <c r="D43" s="70"/>
    </row>
    <row r="44" spans="1:6" s="1" customFormat="1" ht="20" customHeight="1" x14ac:dyDescent="0.8">
      <c r="A44" s="68" t="s">
        <v>1496</v>
      </c>
      <c r="B44" s="72" t="s">
        <v>997</v>
      </c>
      <c r="C44" s="72" t="s">
        <v>1497</v>
      </c>
      <c r="D44" s="70"/>
    </row>
    <row r="45" spans="1:6" s="1" customFormat="1" ht="20" customHeight="1" x14ac:dyDescent="0.8">
      <c r="A45" s="68" t="s">
        <v>1498</v>
      </c>
      <c r="B45" s="72" t="s">
        <v>997</v>
      </c>
      <c r="C45" s="72" t="s">
        <v>1499</v>
      </c>
      <c r="D45" s="70"/>
    </row>
    <row r="46" spans="1:6" s="1" customFormat="1" ht="20" customHeight="1" x14ac:dyDescent="0.8">
      <c r="A46" s="68" t="s">
        <v>1500</v>
      </c>
      <c r="B46" s="72" t="s">
        <v>997</v>
      </c>
      <c r="C46" s="72" t="s">
        <v>1501</v>
      </c>
      <c r="D46" s="70"/>
    </row>
    <row r="47" spans="1:6" s="1" customFormat="1" ht="20" customHeight="1" x14ac:dyDescent="0.8">
      <c r="A47" s="68" t="s">
        <v>1502</v>
      </c>
      <c r="B47" s="72" t="s">
        <v>997</v>
      </c>
      <c r="C47" s="72" t="s">
        <v>1503</v>
      </c>
      <c r="D47" s="70"/>
    </row>
    <row r="48" spans="1:6" s="1" customFormat="1" ht="20" customHeight="1" x14ac:dyDescent="0.8">
      <c r="A48" s="68" t="s">
        <v>1504</v>
      </c>
      <c r="B48" s="72" t="s">
        <v>1000</v>
      </c>
      <c r="C48" s="72" t="s">
        <v>1505</v>
      </c>
      <c r="D48" s="70"/>
    </row>
    <row r="49" spans="1:4" s="1" customFormat="1" ht="20" customHeight="1" x14ac:dyDescent="0.8">
      <c r="A49" s="68" t="s">
        <v>1506</v>
      </c>
      <c r="B49" s="72" t="s">
        <v>997</v>
      </c>
      <c r="C49" s="72" t="s">
        <v>1507</v>
      </c>
      <c r="D49" s="70"/>
    </row>
    <row r="50" spans="1:4" s="1" customFormat="1" ht="20" customHeight="1" x14ac:dyDescent="0.8">
      <c r="A50" s="68" t="s">
        <v>1508</v>
      </c>
      <c r="B50" s="72" t="s">
        <v>997</v>
      </c>
      <c r="C50" s="72" t="s">
        <v>1509</v>
      </c>
      <c r="D50" s="70"/>
    </row>
    <row r="51" spans="1:4" s="1" customFormat="1" ht="20" customHeight="1" x14ac:dyDescent="0.8">
      <c r="A51" s="68" t="s">
        <v>1510</v>
      </c>
      <c r="B51" s="72" t="s">
        <v>997</v>
      </c>
      <c r="C51" s="72" t="s">
        <v>1511</v>
      </c>
      <c r="D51" s="70"/>
    </row>
    <row r="52" spans="1:4" s="1" customFormat="1" ht="20" customHeight="1" x14ac:dyDescent="0.8">
      <c r="A52" s="68" t="s">
        <v>1512</v>
      </c>
      <c r="B52" s="72" t="s">
        <v>997</v>
      </c>
      <c r="C52" s="72" t="s">
        <v>1513</v>
      </c>
      <c r="D52" s="70"/>
    </row>
    <row r="53" spans="1:4" s="1" customFormat="1" ht="20" customHeight="1" x14ac:dyDescent="0.8">
      <c r="A53" s="68" t="s">
        <v>1514</v>
      </c>
      <c r="B53" s="72" t="s">
        <v>997</v>
      </c>
      <c r="C53" s="72" t="s">
        <v>1515</v>
      </c>
      <c r="D53" s="70"/>
    </row>
    <row r="54" spans="1:4" s="1" customFormat="1" ht="20" customHeight="1" x14ac:dyDescent="0.8">
      <c r="A54" s="68" t="s">
        <v>1516</v>
      </c>
      <c r="B54" s="72" t="s">
        <v>997</v>
      </c>
      <c r="C54" s="72" t="s">
        <v>1517</v>
      </c>
      <c r="D54" s="70"/>
    </row>
    <row r="55" spans="1:4" s="1" customFormat="1" ht="20" customHeight="1" x14ac:dyDescent="0.8">
      <c r="A55" s="68" t="s">
        <v>1518</v>
      </c>
      <c r="B55" s="72" t="s">
        <v>997</v>
      </c>
      <c r="C55" s="72" t="s">
        <v>1519</v>
      </c>
      <c r="D55" s="70"/>
    </row>
    <row r="56" spans="1:4" s="1" customFormat="1" ht="20" customHeight="1" x14ac:dyDescent="0.8">
      <c r="A56" s="68" t="s">
        <v>1520</v>
      </c>
      <c r="B56" s="72" t="s">
        <v>997</v>
      </c>
      <c r="C56" s="72" t="s">
        <v>1521</v>
      </c>
      <c r="D56" s="70"/>
    </row>
    <row r="57" spans="1:4" s="1" customFormat="1" ht="20" customHeight="1" x14ac:dyDescent="0.8">
      <c r="A57" s="68" t="s">
        <v>1522</v>
      </c>
      <c r="B57" s="72" t="s">
        <v>997</v>
      </c>
      <c r="C57" s="72" t="s">
        <v>1523</v>
      </c>
      <c r="D57" s="70"/>
    </row>
    <row r="58" spans="1:4" s="1" customFormat="1" ht="20" customHeight="1" x14ac:dyDescent="0.8">
      <c r="A58" s="68" t="s">
        <v>1524</v>
      </c>
      <c r="B58" s="72" t="s">
        <v>997</v>
      </c>
      <c r="C58" s="72" t="s">
        <v>1525</v>
      </c>
      <c r="D58" s="70"/>
    </row>
    <row r="59" spans="1:4" s="1" customFormat="1" ht="20" customHeight="1" x14ac:dyDescent="0.8">
      <c r="A59" s="68" t="s">
        <v>1526</v>
      </c>
      <c r="B59" s="72" t="s">
        <v>997</v>
      </c>
      <c r="C59" s="72" t="s">
        <v>1527</v>
      </c>
      <c r="D59" s="70"/>
    </row>
    <row r="60" spans="1:4" s="1" customFormat="1" ht="20" customHeight="1" x14ac:dyDescent="0.8">
      <c r="A60" s="68" t="s">
        <v>1528</v>
      </c>
      <c r="B60" s="72" t="s">
        <v>1000</v>
      </c>
      <c r="C60" s="72" t="s">
        <v>1529</v>
      </c>
      <c r="D60" s="70"/>
    </row>
    <row r="61" spans="1:4" s="1" customFormat="1" ht="20" customHeight="1" x14ac:dyDescent="0.8">
      <c r="A61" s="68" t="s">
        <v>1530</v>
      </c>
      <c r="B61" s="72" t="s">
        <v>997</v>
      </c>
      <c r="C61" s="72" t="s">
        <v>1531</v>
      </c>
      <c r="D61" s="70"/>
    </row>
    <row r="62" spans="1:4" s="1" customFormat="1" ht="20" customHeight="1" x14ac:dyDescent="0.8">
      <c r="A62" s="68" t="s">
        <v>1532</v>
      </c>
      <c r="B62" s="72" t="s">
        <v>997</v>
      </c>
      <c r="C62" s="72" t="s">
        <v>1533</v>
      </c>
      <c r="D62" s="70"/>
    </row>
    <row r="63" spans="1:4" s="1" customFormat="1" ht="20" customHeight="1" x14ac:dyDescent="0.8">
      <c r="A63" s="68" t="s">
        <v>1534</v>
      </c>
      <c r="B63" s="72" t="s">
        <v>997</v>
      </c>
      <c r="C63" s="72" t="s">
        <v>1535</v>
      </c>
      <c r="D63" s="70"/>
    </row>
    <row r="64" spans="1:4" s="1" customFormat="1" ht="20" customHeight="1" x14ac:dyDescent="0.8">
      <c r="A64" s="12"/>
      <c r="B64" s="13"/>
      <c r="C64" s="38"/>
      <c r="D64" s="20"/>
    </row>
    <row r="65" spans="1:4" s="1" customFormat="1" ht="20" customHeight="1" x14ac:dyDescent="0.8">
      <c r="A65" s="12"/>
      <c r="B65" s="13"/>
      <c r="C65" s="38"/>
      <c r="D65" s="20"/>
    </row>
    <row r="66" spans="1:4" s="1" customFormat="1" ht="20" customHeight="1" x14ac:dyDescent="0.8">
      <c r="A66" s="12"/>
      <c r="B66" s="13"/>
      <c r="C66" s="38"/>
      <c r="D66" s="20"/>
    </row>
    <row r="67" spans="1:4" s="1" customFormat="1" ht="20" customHeight="1" x14ac:dyDescent="0.8">
      <c r="A67" s="12"/>
      <c r="B67" s="13"/>
      <c r="C67" s="38"/>
      <c r="D67" s="20"/>
    </row>
    <row r="68" spans="1:4" s="1" customFormat="1" ht="20" customHeight="1" x14ac:dyDescent="0.8">
      <c r="A68" s="12"/>
      <c r="B68" s="13"/>
      <c r="C68" s="38"/>
      <c r="D68" s="20"/>
    </row>
    <row r="69" spans="1:4" s="1" customFormat="1" ht="20" customHeight="1" x14ac:dyDescent="0.8">
      <c r="A69" s="12"/>
      <c r="B69" s="13"/>
      <c r="C69" s="38"/>
      <c r="D69" s="20"/>
    </row>
    <row r="70" spans="1:4" s="1" customFormat="1" ht="20" customHeight="1" x14ac:dyDescent="0.8">
      <c r="A70" s="12"/>
      <c r="B70" s="13"/>
      <c r="C70" s="38"/>
      <c r="D70" s="20"/>
    </row>
    <row r="71" spans="1:4" s="1" customFormat="1" ht="20" customHeight="1" x14ac:dyDescent="0.8">
      <c r="A71" s="12"/>
      <c r="B71" s="13"/>
      <c r="C71" s="38"/>
      <c r="D71" s="20"/>
    </row>
    <row r="72" spans="1:4" s="1" customFormat="1" ht="20" customHeight="1" x14ac:dyDescent="0.8">
      <c r="A72" s="12"/>
      <c r="B72" s="13"/>
      <c r="C72" s="38"/>
      <c r="D72" s="20"/>
    </row>
    <row r="73" spans="1:4" s="1" customFormat="1" ht="20" customHeight="1" x14ac:dyDescent="0.8">
      <c r="A73" s="12"/>
      <c r="B73" s="13"/>
      <c r="C73" s="38"/>
      <c r="D73" s="20"/>
    </row>
    <row r="74" spans="1:4" s="1" customFormat="1" ht="20" customHeight="1" x14ac:dyDescent="0.8">
      <c r="A74" s="12"/>
      <c r="B74" s="13"/>
      <c r="C74" s="38"/>
      <c r="D74" s="20"/>
    </row>
    <row r="75" spans="1:4" s="1" customFormat="1" ht="20" customHeight="1" x14ac:dyDescent="0.8">
      <c r="A75" s="12"/>
      <c r="B75" s="13"/>
      <c r="C75" s="38"/>
      <c r="D75" s="20"/>
    </row>
    <row r="76" spans="1:4" s="1" customFormat="1" ht="20" customHeight="1" x14ac:dyDescent="0.8">
      <c r="A76" s="12"/>
      <c r="B76" s="13"/>
      <c r="C76" s="38"/>
      <c r="D76" s="20"/>
    </row>
    <row r="77" spans="1:4" s="1" customFormat="1" ht="20" customHeight="1" x14ac:dyDescent="0.8">
      <c r="A77" s="12"/>
      <c r="B77" s="13"/>
      <c r="C77" s="38"/>
      <c r="D77" s="20"/>
    </row>
    <row r="78" spans="1:4" s="1" customFormat="1" ht="20" customHeight="1" x14ac:dyDescent="0.8">
      <c r="A78" s="12"/>
      <c r="B78" s="13"/>
      <c r="C78" s="38"/>
      <c r="D78" s="20"/>
    </row>
    <row r="79" spans="1:4" s="1" customFormat="1" ht="20" customHeight="1" x14ac:dyDescent="0.8">
      <c r="A79" s="12"/>
      <c r="B79" s="13"/>
      <c r="C79" s="38"/>
      <c r="D79" s="20"/>
    </row>
    <row r="80" spans="1:4" s="1" customFormat="1" ht="20" customHeight="1" x14ac:dyDescent="0.8">
      <c r="A80" s="12"/>
      <c r="B80" s="13"/>
      <c r="C80" s="38"/>
      <c r="D80" s="20"/>
    </row>
    <row r="81" spans="1:6" s="1" customFormat="1" ht="20" customHeight="1" x14ac:dyDescent="0.8">
      <c r="A81" s="12"/>
      <c r="B81" s="13"/>
      <c r="C81" s="38"/>
      <c r="D81" s="20"/>
    </row>
    <row r="82" spans="1:6" s="1" customFormat="1" ht="20" customHeight="1" x14ac:dyDescent="0.8">
      <c r="A82" s="12"/>
      <c r="B82" s="13"/>
      <c r="C82" s="38"/>
      <c r="D82" s="20"/>
    </row>
    <row r="83" spans="1:6" s="1" customFormat="1" ht="20" customHeight="1" x14ac:dyDescent="0.8">
      <c r="A83" s="2"/>
      <c r="B83" s="2"/>
      <c r="C83" s="2"/>
      <c r="D83" s="2"/>
      <c r="E83" s="36"/>
      <c r="F83" s="36"/>
    </row>
    <row r="84" spans="1:6" s="1" customFormat="1" ht="20" customHeight="1" x14ac:dyDescent="0.8">
      <c r="A84" s="2"/>
      <c r="B84" s="2"/>
      <c r="C84" s="2"/>
      <c r="D84" s="2"/>
      <c r="E84" s="36"/>
      <c r="F84" s="36"/>
    </row>
    <row r="85" spans="1:6" s="1" customFormat="1" ht="20" customHeight="1" x14ac:dyDescent="0.8">
      <c r="A85" s="4"/>
      <c r="B85" s="4"/>
      <c r="C85" s="4"/>
      <c r="D85" s="4"/>
      <c r="E85" s="36"/>
      <c r="F85" s="36"/>
    </row>
    <row r="86" spans="1:6" s="11" customFormat="1" ht="20" customHeight="1" x14ac:dyDescent="0.8">
      <c r="A86" s="5"/>
      <c r="B86" s="6"/>
      <c r="C86" s="6"/>
      <c r="D86" s="5"/>
    </row>
    <row r="87" spans="1:6" s="1" customFormat="1" ht="20" customHeight="1" x14ac:dyDescent="0.8">
      <c r="A87" s="12"/>
      <c r="B87" s="13"/>
      <c r="C87" s="38"/>
      <c r="D87" s="20"/>
    </row>
    <row r="88" spans="1:6" s="1" customFormat="1" ht="20" customHeight="1" x14ac:dyDescent="0.8">
      <c r="A88" s="12"/>
      <c r="B88" s="13"/>
      <c r="C88" s="38"/>
      <c r="D88" s="20"/>
    </row>
    <row r="89" spans="1:6" s="1" customFormat="1" ht="20" customHeight="1" x14ac:dyDescent="0.8">
      <c r="A89" s="12"/>
      <c r="B89" s="13"/>
      <c r="C89" s="38"/>
      <c r="D89" s="20"/>
    </row>
    <row r="90" spans="1:6" s="1" customFormat="1" ht="20" customHeight="1" x14ac:dyDescent="0.8">
      <c r="A90" s="12"/>
      <c r="B90" s="13"/>
      <c r="C90" s="38"/>
      <c r="D90" s="20"/>
    </row>
    <row r="91" spans="1:6" s="1" customFormat="1" ht="20" customHeight="1" x14ac:dyDescent="0.8">
      <c r="A91" s="12"/>
      <c r="B91" s="13"/>
      <c r="C91" s="38"/>
      <c r="D91" s="20"/>
    </row>
    <row r="92" spans="1:6" s="1" customFormat="1" ht="20" customHeight="1" x14ac:dyDescent="0.8">
      <c r="A92" s="12"/>
      <c r="B92" s="13"/>
      <c r="C92" s="38"/>
      <c r="D92" s="20"/>
    </row>
    <row r="93" spans="1:6" s="1" customFormat="1" ht="20" customHeight="1" x14ac:dyDescent="0.8">
      <c r="A93" s="12"/>
      <c r="B93" s="13"/>
      <c r="C93" s="38"/>
      <c r="D93" s="20"/>
    </row>
    <row r="94" spans="1:6" s="1" customFormat="1" ht="20" customHeight="1" x14ac:dyDescent="0.8">
      <c r="A94" s="12"/>
      <c r="B94" s="13"/>
      <c r="C94" s="38"/>
      <c r="D94" s="20"/>
    </row>
    <row r="95" spans="1:6" s="1" customFormat="1" ht="20" customHeight="1" x14ac:dyDescent="0.8">
      <c r="A95" s="12"/>
      <c r="B95" s="13"/>
      <c r="C95" s="38"/>
      <c r="D95" s="20"/>
    </row>
    <row r="96" spans="1:6" s="1" customFormat="1" ht="20" customHeight="1" x14ac:dyDescent="0.8">
      <c r="A96" s="12"/>
      <c r="B96" s="13"/>
      <c r="C96" s="38"/>
      <c r="D96" s="20"/>
    </row>
    <row r="97" spans="1:4" s="1" customFormat="1" ht="20" customHeight="1" x14ac:dyDescent="0.8">
      <c r="A97" s="12"/>
      <c r="B97" s="13"/>
      <c r="C97" s="38"/>
      <c r="D97" s="20"/>
    </row>
    <row r="98" spans="1:4" s="1" customFormat="1" ht="20" customHeight="1" x14ac:dyDescent="0.8">
      <c r="A98" s="12"/>
      <c r="B98" s="13"/>
      <c r="C98" s="38"/>
      <c r="D98" s="20"/>
    </row>
    <row r="99" spans="1:4" s="1" customFormat="1" ht="20" customHeight="1" x14ac:dyDescent="0.8">
      <c r="A99" s="12"/>
      <c r="B99" s="13"/>
      <c r="C99" s="38"/>
      <c r="D99" s="20"/>
    </row>
    <row r="100" spans="1:4" s="1" customFormat="1" ht="20" customHeight="1" x14ac:dyDescent="0.8">
      <c r="A100" s="12"/>
      <c r="B100" s="13"/>
      <c r="C100" s="38"/>
      <c r="D100" s="20"/>
    </row>
    <row r="101" spans="1:4" s="1" customFormat="1" ht="20" customHeight="1" x14ac:dyDescent="0.8">
      <c r="A101" s="12"/>
      <c r="B101" s="13"/>
      <c r="C101" s="38"/>
      <c r="D101" s="20"/>
    </row>
    <row r="102" spans="1:4" s="1" customFormat="1" ht="20" customHeight="1" x14ac:dyDescent="0.8">
      <c r="A102" s="12"/>
      <c r="B102" s="13"/>
      <c r="C102" s="38"/>
      <c r="D102" s="20"/>
    </row>
    <row r="103" spans="1:4" s="1" customFormat="1" ht="20" customHeight="1" x14ac:dyDescent="0.8">
      <c r="A103" s="12"/>
      <c r="B103" s="13"/>
      <c r="C103" s="38"/>
      <c r="D103" s="20"/>
    </row>
    <row r="104" spans="1:4" s="1" customFormat="1" ht="20" customHeight="1" x14ac:dyDescent="0.8">
      <c r="A104" s="12"/>
      <c r="B104" s="13"/>
      <c r="C104" s="38"/>
      <c r="D104" s="20"/>
    </row>
    <row r="105" spans="1:4" s="1" customFormat="1" ht="20" customHeight="1" x14ac:dyDescent="0.8">
      <c r="A105" s="12"/>
      <c r="B105" s="13"/>
      <c r="C105" s="38"/>
      <c r="D105" s="20"/>
    </row>
    <row r="106" spans="1:4" s="1" customFormat="1" ht="20" customHeight="1" x14ac:dyDescent="0.8">
      <c r="A106" s="12"/>
      <c r="B106" s="13"/>
      <c r="C106" s="38"/>
      <c r="D106" s="20"/>
    </row>
    <row r="107" spans="1:4" s="1" customFormat="1" ht="20" customHeight="1" x14ac:dyDescent="0.8">
      <c r="A107" s="12"/>
      <c r="B107" s="13"/>
      <c r="C107" s="38"/>
      <c r="D107" s="20"/>
    </row>
    <row r="108" spans="1:4" s="1" customFormat="1" ht="20" customHeight="1" x14ac:dyDescent="0.8">
      <c r="A108" s="12"/>
      <c r="B108" s="13"/>
      <c r="C108" s="38"/>
      <c r="D108" s="20"/>
    </row>
    <row r="109" spans="1:4" s="1" customFormat="1" ht="20" customHeight="1" x14ac:dyDescent="0.8">
      <c r="A109" s="12"/>
      <c r="B109" s="13"/>
      <c r="C109" s="38"/>
      <c r="D109" s="20"/>
    </row>
    <row r="110" spans="1:4" s="1" customFormat="1" ht="20" customHeight="1" x14ac:dyDescent="0.8">
      <c r="A110" s="12"/>
      <c r="B110" s="13"/>
      <c r="C110" s="38"/>
      <c r="D110" s="20"/>
    </row>
    <row r="111" spans="1:4" s="1" customFormat="1" ht="20" customHeight="1" x14ac:dyDescent="0.8">
      <c r="A111" s="12"/>
      <c r="B111" s="13"/>
      <c r="C111" s="38"/>
      <c r="D111" s="20"/>
    </row>
    <row r="112" spans="1:4" s="1" customFormat="1" ht="20" customHeight="1" x14ac:dyDescent="0.8">
      <c r="A112" s="12"/>
      <c r="B112" s="13"/>
      <c r="C112" s="38"/>
      <c r="D112" s="20"/>
    </row>
    <row r="113" spans="1:4" s="1" customFormat="1" ht="20" customHeight="1" x14ac:dyDescent="0.8">
      <c r="A113" s="12"/>
      <c r="B113" s="13"/>
      <c r="C113" s="38"/>
      <c r="D113" s="20"/>
    </row>
    <row r="114" spans="1:4" s="1" customFormat="1" ht="20" customHeight="1" x14ac:dyDescent="0.8">
      <c r="A114" s="12"/>
      <c r="B114" s="13"/>
      <c r="C114" s="38"/>
      <c r="D114" s="20"/>
    </row>
    <row r="115" spans="1:4" s="1" customFormat="1" ht="20" customHeight="1" x14ac:dyDescent="0.8">
      <c r="A115" s="12"/>
      <c r="B115" s="13"/>
      <c r="C115" s="38"/>
      <c r="D115" s="20"/>
    </row>
    <row r="116" spans="1:4" s="1" customFormat="1" ht="20" customHeight="1" x14ac:dyDescent="0.8">
      <c r="A116" s="12"/>
      <c r="B116" s="13"/>
      <c r="C116" s="38"/>
      <c r="D116" s="20"/>
    </row>
  </sheetData>
  <mergeCells count="12">
    <mergeCell ref="A83:D83"/>
    <mergeCell ref="A84:D84"/>
    <mergeCell ref="A85:D85"/>
    <mergeCell ref="A30:D30"/>
    <mergeCell ref="A31:D31"/>
    <mergeCell ref="A32:D32"/>
    <mergeCell ref="A1:D1"/>
    <mergeCell ref="A2:D2"/>
    <mergeCell ref="A3:D3"/>
    <mergeCell ref="A35:D35"/>
    <mergeCell ref="A36:D36"/>
    <mergeCell ref="A37:D37"/>
  </mergeCells>
  <pageMargins left="1.45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ม.1</vt:lpstr>
      <vt:lpstr>วิทย - คณิต</vt:lpstr>
      <vt:lpstr>ศิลป์ - ภาษา</vt:lpstr>
      <vt:lpstr>ศิลป์ - พละ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2024-03-14T08:30:45Z</cp:lastPrinted>
  <dcterms:created xsi:type="dcterms:W3CDTF">2024-03-14T06:12:40Z</dcterms:created>
  <dcterms:modified xsi:type="dcterms:W3CDTF">2024-03-14T08:38:10Z</dcterms:modified>
</cp:coreProperties>
</file>